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84" windowWidth="29736" windowHeight="10776"/>
  </bookViews>
  <sheets>
    <sheet name="集計表" sheetId="1" r:id="rId1"/>
  </sheets>
  <definedNames>
    <definedName name="_xlnm._FilterDatabase" localSheetId="0" hidden="1">集計表!$A$5:$AH$51</definedName>
  </definedNames>
  <calcPr calcId="145621"/>
  <pivotCaches>
    <pivotCache cacheId="1" r:id="rId2"/>
  </pivotCaches>
</workbook>
</file>

<file path=xl/calcChain.xml><?xml version="1.0" encoding="utf-8"?>
<calcChain xmlns="http://schemas.openxmlformats.org/spreadsheetml/2006/main">
  <c r="T99" i="1" l="1"/>
  <c r="U99" i="1" s="1"/>
  <c r="S99" i="1"/>
  <c r="R99" i="1"/>
  <c r="O99" i="1" s="1"/>
  <c r="Q99" i="1"/>
  <c r="P99" i="1"/>
  <c r="T98" i="1"/>
  <c r="U98" i="1" s="1"/>
  <c r="S98" i="1"/>
  <c r="R98" i="1"/>
  <c r="O98" i="1" s="1"/>
  <c r="Q98" i="1"/>
  <c r="P98" i="1"/>
  <c r="T97" i="1"/>
  <c r="U97" i="1" s="1"/>
  <c r="S97" i="1"/>
  <c r="R97" i="1"/>
  <c r="O97" i="1" s="1"/>
  <c r="Q97" i="1"/>
  <c r="P97" i="1"/>
  <c r="U96" i="1"/>
  <c r="T96" i="1"/>
  <c r="Q96" i="1"/>
  <c r="R96" i="1" s="1"/>
  <c r="O96" i="1" s="1"/>
  <c r="P96" i="1"/>
  <c r="S96" i="1" s="1"/>
  <c r="U95" i="1"/>
  <c r="T95" i="1"/>
  <c r="Q95" i="1"/>
  <c r="P95" i="1"/>
  <c r="S95" i="1" s="1"/>
  <c r="U94" i="1"/>
  <c r="T94" i="1"/>
  <c r="Q94" i="1"/>
  <c r="P94" i="1"/>
  <c r="S94" i="1" s="1"/>
  <c r="U93" i="1"/>
  <c r="T93" i="1"/>
  <c r="S93" i="1"/>
  <c r="R93" i="1"/>
  <c r="Q93" i="1"/>
  <c r="P93" i="1"/>
  <c r="O93" i="1"/>
  <c r="U92" i="1"/>
  <c r="T92" i="1"/>
  <c r="S92" i="1"/>
  <c r="R92" i="1"/>
  <c r="O92" i="1" s="1"/>
  <c r="Q92" i="1"/>
  <c r="P92" i="1"/>
  <c r="T91" i="1"/>
  <c r="U91" i="1" s="1"/>
  <c r="S91" i="1"/>
  <c r="R91" i="1"/>
  <c r="O91" i="1" s="1"/>
  <c r="Q91" i="1"/>
  <c r="P91" i="1"/>
  <c r="T90" i="1"/>
  <c r="U90" i="1" s="1"/>
  <c r="S90" i="1"/>
  <c r="R90" i="1"/>
  <c r="O90" i="1" s="1"/>
  <c r="Q90" i="1"/>
  <c r="P90" i="1"/>
  <c r="T89" i="1"/>
  <c r="U89" i="1" s="1"/>
  <c r="S89" i="1"/>
  <c r="R89" i="1"/>
  <c r="O89" i="1" s="1"/>
  <c r="Q89" i="1"/>
  <c r="P89" i="1"/>
  <c r="U88" i="1"/>
  <c r="T88" i="1"/>
  <c r="Q88" i="1"/>
  <c r="R88" i="1" s="1"/>
  <c r="O88" i="1" s="1"/>
  <c r="P88" i="1"/>
  <c r="S88" i="1" s="1"/>
  <c r="U87" i="1"/>
  <c r="T87" i="1"/>
  <c r="Q87" i="1"/>
  <c r="P87" i="1"/>
  <c r="S87" i="1" s="1"/>
  <c r="U86" i="1"/>
  <c r="T86" i="1"/>
  <c r="Q86" i="1"/>
  <c r="P86" i="1"/>
  <c r="S86" i="1" s="1"/>
  <c r="U85" i="1"/>
  <c r="T85" i="1"/>
  <c r="S85" i="1"/>
  <c r="R85" i="1"/>
  <c r="Q85" i="1"/>
  <c r="P85" i="1"/>
  <c r="O85" i="1"/>
  <c r="U84" i="1"/>
  <c r="T84" i="1"/>
  <c r="S84" i="1"/>
  <c r="R84" i="1"/>
  <c r="O84" i="1" s="1"/>
  <c r="Q84" i="1"/>
  <c r="P84" i="1"/>
  <c r="T83" i="1"/>
  <c r="U83" i="1" s="1"/>
  <c r="S83" i="1"/>
  <c r="R83" i="1"/>
  <c r="O83" i="1" s="1"/>
  <c r="Q83" i="1"/>
  <c r="P83" i="1"/>
  <c r="T82" i="1"/>
  <c r="U82" i="1" s="1"/>
  <c r="S82" i="1"/>
  <c r="R82" i="1"/>
  <c r="O82" i="1" s="1"/>
  <c r="Q82" i="1"/>
  <c r="P82" i="1"/>
  <c r="T81" i="1"/>
  <c r="U81" i="1" s="1"/>
  <c r="S81" i="1"/>
  <c r="R81" i="1"/>
  <c r="O81" i="1" s="1"/>
  <c r="Q81" i="1"/>
  <c r="P81" i="1"/>
  <c r="U80" i="1"/>
  <c r="T80" i="1"/>
  <c r="Q80" i="1"/>
  <c r="R80" i="1" s="1"/>
  <c r="O80" i="1" s="1"/>
  <c r="P80" i="1"/>
  <c r="S80" i="1" s="1"/>
  <c r="U79" i="1"/>
  <c r="T79" i="1"/>
  <c r="Q79" i="1"/>
  <c r="P79" i="1"/>
  <c r="S79" i="1" s="1"/>
  <c r="U78" i="1"/>
  <c r="T78" i="1"/>
  <c r="Q78" i="1"/>
  <c r="P78" i="1"/>
  <c r="S78" i="1" s="1"/>
  <c r="U77" i="1"/>
  <c r="T77" i="1"/>
  <c r="S77" i="1"/>
  <c r="R77" i="1"/>
  <c r="Q77" i="1"/>
  <c r="P77" i="1"/>
  <c r="O77" i="1"/>
  <c r="U76" i="1"/>
  <c r="T76" i="1"/>
  <c r="S76" i="1"/>
  <c r="R76" i="1"/>
  <c r="O76" i="1" s="1"/>
  <c r="Q76" i="1"/>
  <c r="P76" i="1"/>
  <c r="T75" i="1"/>
  <c r="U75" i="1" s="1"/>
  <c r="S75" i="1"/>
  <c r="R75" i="1"/>
  <c r="O75" i="1" s="1"/>
  <c r="Q75" i="1"/>
  <c r="P75" i="1"/>
  <c r="T74" i="1"/>
  <c r="U74" i="1" s="1"/>
  <c r="S74" i="1"/>
  <c r="R74" i="1"/>
  <c r="O74" i="1" s="1"/>
  <c r="Q74" i="1"/>
  <c r="P74" i="1"/>
  <c r="T73" i="1"/>
  <c r="U73" i="1" s="1"/>
  <c r="S73" i="1"/>
  <c r="R73" i="1"/>
  <c r="O73" i="1" s="1"/>
  <c r="Q73" i="1"/>
  <c r="P73" i="1"/>
  <c r="U72" i="1"/>
  <c r="T72" i="1"/>
  <c r="Q72" i="1"/>
  <c r="R72" i="1" s="1"/>
  <c r="O72" i="1" s="1"/>
  <c r="P72" i="1"/>
  <c r="S72" i="1" s="1"/>
  <c r="U71" i="1"/>
  <c r="T71" i="1"/>
  <c r="Q71" i="1"/>
  <c r="P71" i="1"/>
  <c r="S71" i="1" s="1"/>
  <c r="U70" i="1"/>
  <c r="T70" i="1"/>
  <c r="Q70" i="1"/>
  <c r="P70" i="1"/>
  <c r="S70" i="1" s="1"/>
  <c r="T69" i="1"/>
  <c r="U69" i="1" s="1"/>
  <c r="S69" i="1"/>
  <c r="R69" i="1"/>
  <c r="Q69" i="1"/>
  <c r="P69" i="1"/>
  <c r="O69" i="1"/>
  <c r="U68" i="1"/>
  <c r="T68" i="1"/>
  <c r="S68" i="1"/>
  <c r="R68" i="1"/>
  <c r="O68" i="1" s="1"/>
  <c r="Q68" i="1"/>
  <c r="P68" i="1"/>
  <c r="T67" i="1"/>
  <c r="U67" i="1" s="1"/>
  <c r="S67" i="1"/>
  <c r="R67" i="1"/>
  <c r="O67" i="1" s="1"/>
  <c r="Q67" i="1"/>
  <c r="P67" i="1"/>
  <c r="T66" i="1"/>
  <c r="U66" i="1" s="1"/>
  <c r="S66" i="1"/>
  <c r="R66" i="1"/>
  <c r="O66" i="1" s="1"/>
  <c r="Q66" i="1"/>
  <c r="P66" i="1"/>
  <c r="T65" i="1"/>
  <c r="U65" i="1" s="1"/>
  <c r="S65" i="1"/>
  <c r="R65" i="1"/>
  <c r="O65" i="1" s="1"/>
  <c r="Q65" i="1"/>
  <c r="P65" i="1"/>
  <c r="U64" i="1"/>
  <c r="T64" i="1"/>
  <c r="Q64" i="1"/>
  <c r="R64" i="1" s="1"/>
  <c r="O64" i="1" s="1"/>
  <c r="P64" i="1"/>
  <c r="S64" i="1" s="1"/>
  <c r="U63" i="1"/>
  <c r="T63" i="1"/>
  <c r="Q63" i="1"/>
  <c r="P63" i="1"/>
  <c r="S63" i="1" s="1"/>
  <c r="U62" i="1"/>
  <c r="T62" i="1"/>
  <c r="Q62" i="1"/>
  <c r="P62" i="1"/>
  <c r="S62" i="1" s="1"/>
  <c r="T61" i="1"/>
  <c r="U61" i="1" s="1"/>
  <c r="S61" i="1"/>
  <c r="R61" i="1"/>
  <c r="Q61" i="1"/>
  <c r="P61" i="1"/>
  <c r="O61" i="1"/>
  <c r="U60" i="1"/>
  <c r="T60" i="1"/>
  <c r="S60" i="1"/>
  <c r="R60" i="1"/>
  <c r="O60" i="1" s="1"/>
  <c r="Q60" i="1"/>
  <c r="P60" i="1"/>
  <c r="T59" i="1"/>
  <c r="U59" i="1" s="1"/>
  <c r="S59" i="1"/>
  <c r="R59" i="1"/>
  <c r="O59" i="1" s="1"/>
  <c r="Q59" i="1"/>
  <c r="P59" i="1"/>
  <c r="T58" i="1"/>
  <c r="U58" i="1" s="1"/>
  <c r="S58" i="1"/>
  <c r="R58" i="1"/>
  <c r="O58" i="1" s="1"/>
  <c r="Q58" i="1"/>
  <c r="P58" i="1"/>
  <c r="T57" i="1"/>
  <c r="U57" i="1" s="1"/>
  <c r="S57" i="1"/>
  <c r="R57" i="1"/>
  <c r="O57" i="1" s="1"/>
  <c r="Q57" i="1"/>
  <c r="P57" i="1"/>
  <c r="U56" i="1"/>
  <c r="T56" i="1"/>
  <c r="Q56" i="1"/>
  <c r="R56" i="1" s="1"/>
  <c r="O56" i="1" s="1"/>
  <c r="P56" i="1"/>
  <c r="S56" i="1" s="1"/>
  <c r="U55" i="1"/>
  <c r="T55" i="1"/>
  <c r="Q55" i="1"/>
  <c r="P55" i="1"/>
  <c r="S55" i="1" s="1"/>
  <c r="U54" i="1"/>
  <c r="T54" i="1"/>
  <c r="Q54" i="1"/>
  <c r="P54" i="1"/>
  <c r="S54" i="1" s="1"/>
  <c r="U53" i="1"/>
  <c r="T53" i="1"/>
  <c r="S53" i="1"/>
  <c r="R53" i="1"/>
  <c r="Q53" i="1"/>
  <c r="P53" i="1"/>
  <c r="O53" i="1"/>
  <c r="U52" i="1"/>
  <c r="T52" i="1"/>
  <c r="S52" i="1"/>
  <c r="R52" i="1"/>
  <c r="O52" i="1" s="1"/>
  <c r="Q52" i="1"/>
  <c r="P52" i="1"/>
  <c r="T51" i="1"/>
  <c r="U51" i="1" s="1"/>
  <c r="S51" i="1"/>
  <c r="R51" i="1"/>
  <c r="O51" i="1" s="1"/>
  <c r="Q51" i="1"/>
  <c r="P51" i="1"/>
  <c r="T50" i="1"/>
  <c r="U50" i="1" s="1"/>
  <c r="S50" i="1"/>
  <c r="R50" i="1"/>
  <c r="O50" i="1" s="1"/>
  <c r="Q50" i="1"/>
  <c r="P50" i="1"/>
  <c r="T49" i="1"/>
  <c r="U49" i="1" s="1"/>
  <c r="S49" i="1"/>
  <c r="R49" i="1"/>
  <c r="O49" i="1" s="1"/>
  <c r="Q49" i="1"/>
  <c r="P49" i="1"/>
  <c r="U48" i="1"/>
  <c r="T48" i="1"/>
  <c r="Q48" i="1"/>
  <c r="R48" i="1" s="1"/>
  <c r="O48" i="1" s="1"/>
  <c r="P48" i="1"/>
  <c r="S48" i="1" s="1"/>
  <c r="U47" i="1"/>
  <c r="T47" i="1"/>
  <c r="Q47" i="1"/>
  <c r="P47" i="1"/>
  <c r="S47" i="1" s="1"/>
  <c r="U46" i="1"/>
  <c r="T46" i="1"/>
  <c r="Q46" i="1"/>
  <c r="P46" i="1"/>
  <c r="S46" i="1" s="1"/>
  <c r="U45" i="1"/>
  <c r="T45" i="1"/>
  <c r="S45" i="1"/>
  <c r="R45" i="1"/>
  <c r="Q45" i="1"/>
  <c r="P45" i="1"/>
  <c r="O45" i="1"/>
  <c r="U44" i="1"/>
  <c r="T44" i="1"/>
  <c r="S44" i="1"/>
  <c r="R44" i="1"/>
  <c r="O44" i="1" s="1"/>
  <c r="Q44" i="1"/>
  <c r="P44" i="1"/>
  <c r="T43" i="1"/>
  <c r="U43" i="1" s="1"/>
  <c r="S43" i="1"/>
  <c r="R43" i="1"/>
  <c r="O43" i="1" s="1"/>
  <c r="Q43" i="1"/>
  <c r="P43" i="1"/>
  <c r="T42" i="1"/>
  <c r="U42" i="1" s="1"/>
  <c r="S42" i="1"/>
  <c r="R42" i="1"/>
  <c r="O42" i="1" s="1"/>
  <c r="Q42" i="1"/>
  <c r="P42" i="1"/>
  <c r="T41" i="1"/>
  <c r="U41" i="1" s="1"/>
  <c r="S41" i="1"/>
  <c r="R41" i="1"/>
  <c r="O41" i="1" s="1"/>
  <c r="Q41" i="1"/>
  <c r="P41" i="1"/>
  <c r="U40" i="1"/>
  <c r="T40" i="1"/>
  <c r="Q40" i="1"/>
  <c r="R40" i="1" s="1"/>
  <c r="O40" i="1" s="1"/>
  <c r="P40" i="1"/>
  <c r="S40" i="1" s="1"/>
  <c r="U39" i="1"/>
  <c r="T39" i="1"/>
  <c r="Q39" i="1"/>
  <c r="P39" i="1"/>
  <c r="S39" i="1" s="1"/>
  <c r="U38" i="1"/>
  <c r="T38" i="1"/>
  <c r="Q38" i="1"/>
  <c r="P38" i="1"/>
  <c r="S38" i="1" s="1"/>
  <c r="U37" i="1"/>
  <c r="T37" i="1"/>
  <c r="S37" i="1"/>
  <c r="R37" i="1"/>
  <c r="Q37" i="1"/>
  <c r="P37" i="1"/>
  <c r="O37" i="1"/>
  <c r="U36" i="1"/>
  <c r="T36" i="1"/>
  <c r="S36" i="1"/>
  <c r="R36" i="1"/>
  <c r="O36" i="1" s="1"/>
  <c r="Q36" i="1"/>
  <c r="P36" i="1"/>
  <c r="T35" i="1"/>
  <c r="U35" i="1" s="1"/>
  <c r="S35" i="1"/>
  <c r="R35" i="1"/>
  <c r="O35" i="1" s="1"/>
  <c r="Q35" i="1"/>
  <c r="P35" i="1"/>
  <c r="T34" i="1"/>
  <c r="U34" i="1" s="1"/>
  <c r="S34" i="1"/>
  <c r="R34" i="1"/>
  <c r="O34" i="1" s="1"/>
  <c r="Q34" i="1"/>
  <c r="P34" i="1"/>
  <c r="T33" i="1"/>
  <c r="U33" i="1" s="1"/>
  <c r="S33" i="1"/>
  <c r="R33" i="1"/>
  <c r="O33" i="1" s="1"/>
  <c r="Q33" i="1"/>
  <c r="P33" i="1"/>
  <c r="U32" i="1"/>
  <c r="T32" i="1"/>
  <c r="Q32" i="1"/>
  <c r="P32" i="1"/>
  <c r="R32" i="1" s="1"/>
  <c r="O32" i="1" s="1"/>
  <c r="U31" i="1"/>
  <c r="T31" i="1"/>
  <c r="Q31" i="1"/>
  <c r="P31" i="1"/>
  <c r="S31" i="1" s="1"/>
  <c r="U30" i="1"/>
  <c r="T30" i="1"/>
  <c r="Q30" i="1"/>
  <c r="P30" i="1"/>
  <c r="S30" i="1" s="1"/>
  <c r="U29" i="1"/>
  <c r="T29" i="1"/>
  <c r="S29" i="1"/>
  <c r="R29" i="1"/>
  <c r="Q29" i="1"/>
  <c r="P29" i="1"/>
  <c r="O29" i="1"/>
  <c r="U28" i="1"/>
  <c r="T28" i="1"/>
  <c r="S28" i="1"/>
  <c r="R28" i="1"/>
  <c r="O28" i="1" s="1"/>
  <c r="Q28" i="1"/>
  <c r="P28" i="1"/>
  <c r="T27" i="1"/>
  <c r="U27" i="1" s="1"/>
  <c r="S27" i="1"/>
  <c r="R27" i="1"/>
  <c r="O27" i="1" s="1"/>
  <c r="Q27" i="1"/>
  <c r="P27" i="1"/>
  <c r="T26" i="1"/>
  <c r="U26" i="1" s="1"/>
  <c r="S26" i="1"/>
  <c r="R26" i="1"/>
  <c r="O26" i="1" s="1"/>
  <c r="Q26" i="1"/>
  <c r="P26" i="1"/>
  <c r="T25" i="1"/>
  <c r="U25" i="1" s="1"/>
  <c r="S25" i="1"/>
  <c r="R25" i="1"/>
  <c r="O25" i="1" s="1"/>
  <c r="Q25" i="1"/>
  <c r="P25" i="1"/>
  <c r="U24" i="1"/>
  <c r="T24" i="1"/>
  <c r="Q24" i="1"/>
  <c r="P24" i="1"/>
  <c r="S24" i="1" s="1"/>
  <c r="U23" i="1"/>
  <c r="T23" i="1"/>
  <c r="Q23" i="1"/>
  <c r="P23" i="1"/>
  <c r="S23" i="1" s="1"/>
  <c r="U22" i="1"/>
  <c r="T22" i="1"/>
  <c r="Q22" i="1"/>
  <c r="P22" i="1"/>
  <c r="S22" i="1" s="1"/>
  <c r="U21" i="1"/>
  <c r="T21" i="1"/>
  <c r="S21" i="1"/>
  <c r="Q21" i="1"/>
  <c r="P21" i="1"/>
  <c r="R21" i="1" s="1"/>
  <c r="O21" i="1" s="1"/>
  <c r="U20" i="1"/>
  <c r="T20" i="1"/>
  <c r="S20" i="1"/>
  <c r="R20" i="1"/>
  <c r="O20" i="1" s="1"/>
  <c r="Q20" i="1"/>
  <c r="P20" i="1"/>
  <c r="T19" i="1"/>
  <c r="U19" i="1" s="1"/>
  <c r="S19" i="1"/>
  <c r="R19" i="1"/>
  <c r="O19" i="1" s="1"/>
  <c r="Q19" i="1"/>
  <c r="P19" i="1"/>
  <c r="T18" i="1"/>
  <c r="U18" i="1" s="1"/>
  <c r="S18" i="1"/>
  <c r="R18" i="1"/>
  <c r="O18" i="1" s="1"/>
  <c r="Q18" i="1"/>
  <c r="P18" i="1"/>
  <c r="T17" i="1"/>
  <c r="U17" i="1" s="1"/>
  <c r="S17" i="1"/>
  <c r="R17" i="1"/>
  <c r="O17" i="1" s="1"/>
  <c r="Q17" i="1"/>
  <c r="P17" i="1"/>
  <c r="U16" i="1"/>
  <c r="T16" i="1"/>
  <c r="Q16" i="1"/>
  <c r="P16" i="1"/>
  <c r="R16" i="1" s="1"/>
  <c r="O16" i="1" s="1"/>
  <c r="U15" i="1"/>
  <c r="T15" i="1"/>
  <c r="Q15" i="1"/>
  <c r="P15" i="1"/>
  <c r="S15" i="1" s="1"/>
  <c r="U14" i="1"/>
  <c r="T14" i="1"/>
  <c r="Q14" i="1"/>
  <c r="P14" i="1"/>
  <c r="S14" i="1" s="1"/>
  <c r="U13" i="1"/>
  <c r="T13" i="1"/>
  <c r="S13" i="1"/>
  <c r="R13" i="1"/>
  <c r="Q13" i="1"/>
  <c r="P13" i="1"/>
  <c r="O13" i="1"/>
  <c r="T12" i="1"/>
  <c r="U12" i="1" s="1"/>
  <c r="S12" i="1"/>
  <c r="R12" i="1"/>
  <c r="O12" i="1" s="1"/>
  <c r="Q12" i="1"/>
  <c r="P12" i="1"/>
  <c r="T11" i="1"/>
  <c r="U11" i="1" s="1"/>
  <c r="S11" i="1"/>
  <c r="R11" i="1"/>
  <c r="O11" i="1" s="1"/>
  <c r="Q11" i="1"/>
  <c r="P11" i="1"/>
  <c r="T10" i="1"/>
  <c r="U10" i="1" s="1"/>
  <c r="S10" i="1"/>
  <c r="R10" i="1"/>
  <c r="O10" i="1" s="1"/>
  <c r="Q10" i="1"/>
  <c r="P10" i="1"/>
  <c r="T9" i="1"/>
  <c r="U9" i="1" s="1"/>
  <c r="S9" i="1"/>
  <c r="Q9" i="1"/>
  <c r="R9" i="1" s="1"/>
  <c r="O9" i="1" s="1"/>
  <c r="P9" i="1"/>
  <c r="U8" i="1"/>
  <c r="T8" i="1"/>
  <c r="Q8" i="1"/>
  <c r="P8" i="1"/>
  <c r="S8" i="1" s="1"/>
  <c r="U7" i="1"/>
  <c r="T7" i="1"/>
  <c r="Q7" i="1"/>
  <c r="P7" i="1"/>
  <c r="S7" i="1" s="1"/>
  <c r="U6" i="1"/>
  <c r="T6" i="1"/>
  <c r="Q6" i="1"/>
  <c r="P6" i="1"/>
  <c r="S6" i="1" s="1"/>
  <c r="R24" i="1" l="1"/>
  <c r="O24" i="1" s="1"/>
  <c r="R15" i="1"/>
  <c r="O15" i="1" s="1"/>
  <c r="S16" i="1"/>
  <c r="R31" i="1"/>
  <c r="O31" i="1" s="1"/>
  <c r="S32" i="1"/>
  <c r="R39" i="1"/>
  <c r="O39" i="1" s="1"/>
  <c r="R47" i="1"/>
  <c r="O47" i="1" s="1"/>
  <c r="R55" i="1"/>
  <c r="O55" i="1" s="1"/>
  <c r="R63" i="1"/>
  <c r="O63" i="1" s="1"/>
  <c r="R71" i="1"/>
  <c r="O71" i="1" s="1"/>
  <c r="R79" i="1"/>
  <c r="O79" i="1" s="1"/>
  <c r="R87" i="1"/>
  <c r="O87" i="1" s="1"/>
  <c r="R95" i="1"/>
  <c r="O95" i="1" s="1"/>
  <c r="R8" i="1"/>
  <c r="O8" i="1" s="1"/>
  <c r="R7" i="1"/>
  <c r="O7" i="1" s="1"/>
  <c r="R23" i="1"/>
  <c r="O23" i="1" s="1"/>
  <c r="R6" i="1"/>
  <c r="O6" i="1" s="1"/>
  <c r="R14" i="1"/>
  <c r="O14" i="1" s="1"/>
  <c r="R22" i="1"/>
  <c r="O22" i="1" s="1"/>
  <c r="R30" i="1"/>
  <c r="O30" i="1" s="1"/>
  <c r="R38" i="1"/>
  <c r="O38" i="1" s="1"/>
  <c r="R46" i="1"/>
  <c r="O46" i="1" s="1"/>
  <c r="R54" i="1"/>
  <c r="O54" i="1" s="1"/>
  <c r="R62" i="1"/>
  <c r="O62" i="1" s="1"/>
  <c r="R70" i="1"/>
  <c r="O70" i="1" s="1"/>
  <c r="R78" i="1"/>
  <c r="O78" i="1" s="1"/>
  <c r="R86" i="1"/>
  <c r="O86" i="1" s="1"/>
  <c r="R94" i="1"/>
  <c r="O94" i="1" s="1"/>
</calcChain>
</file>

<file path=xl/sharedStrings.xml><?xml version="1.0" encoding="utf-8"?>
<sst xmlns="http://schemas.openxmlformats.org/spreadsheetml/2006/main" count="39" uniqueCount="30">
  <si>
    <t>Ticket</t>
  </si>
  <si>
    <t>Open Time</t>
  </si>
  <si>
    <t>Type</t>
  </si>
  <si>
    <t>Size</t>
  </si>
  <si>
    <t>Item</t>
  </si>
  <si>
    <t>Price</t>
  </si>
  <si>
    <t>S / L</t>
  </si>
  <si>
    <t>T / P</t>
  </si>
  <si>
    <t>Close Time</t>
  </si>
  <si>
    <t>Commission</t>
  </si>
  <si>
    <t>Taxes</t>
  </si>
  <si>
    <t>Swap</t>
  </si>
  <si>
    <t>Profit</t>
  </si>
  <si>
    <t>商品種類</t>
    <rPh sb="0" eb="2">
      <t>ショウヒン</t>
    </rPh>
    <rPh sb="2" eb="4">
      <t>シュルイ</t>
    </rPh>
    <phoneticPr fontId="2"/>
  </si>
  <si>
    <t>Profit
変換</t>
    <rPh sb="7" eb="9">
      <t>ヘンカン</t>
    </rPh>
    <phoneticPr fontId="2"/>
  </si>
  <si>
    <t>Swap
変換</t>
    <rPh sb="5" eb="7">
      <t>ヘンカン</t>
    </rPh>
    <phoneticPr fontId="2"/>
  </si>
  <si>
    <t>Profit+Swap
変換</t>
    <rPh sb="12" eb="14">
      <t>ヘンカン</t>
    </rPh>
    <phoneticPr fontId="2"/>
  </si>
  <si>
    <t>pips
置換え</t>
    <rPh sb="5" eb="7">
      <t>オキカ</t>
    </rPh>
    <phoneticPr fontId="2"/>
  </si>
  <si>
    <t>取引日
（close）</t>
    <rPh sb="0" eb="2">
      <t>トリヒキ</t>
    </rPh>
    <phoneticPr fontId="2"/>
  </si>
  <si>
    <t>区分</t>
    <rPh sb="0" eb="2">
      <t>クブン</t>
    </rPh>
    <phoneticPr fontId="2"/>
  </si>
  <si>
    <t>合計 / Profit+Swap</t>
  </si>
  <si>
    <t>商品種類</t>
  </si>
  <si>
    <t>区分</t>
  </si>
  <si>
    <t>取引日
（close）</t>
  </si>
  <si>
    <t>対象外</t>
  </si>
  <si>
    <t>(空白)</t>
  </si>
  <si>
    <t>総計</t>
  </si>
  <si>
    <t>未決済</t>
  </si>
  <si>
    <t>合計 / pips</t>
  </si>
  <si>
    <t>PIPS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</si>
</sst>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;[Red]\-0.00\ "/>
    <numFmt numFmtId="177" formatCode="#,##0_ ;[Red]\-#,##0\ "/>
    <numFmt numFmtId="178" formatCode="#,##0.00_ ;[Red]\-#,##0.00\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E0E0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 wrapText="1"/>
    </xf>
    <xf numFmtId="38" fontId="4" fillId="4" borderId="0" xfId="1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shrinkToFit="1"/>
    </xf>
    <xf numFmtId="0" fontId="3" fillId="0" borderId="0" xfId="0" applyFont="1" applyAlignment="1"/>
    <xf numFmtId="0" fontId="0" fillId="0" borderId="0" xfId="0" applyAlignment="1">
      <alignment horizontal="right" vertical="center"/>
    </xf>
    <xf numFmtId="22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14" fontId="3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4" fontId="3" fillId="0" borderId="0" xfId="0" applyNumberFormat="1" applyFont="1" applyAlignment="1">
      <alignment horizontal="right" vertical="center"/>
    </xf>
    <xf numFmtId="0" fontId="0" fillId="9" borderId="0" xfId="0" applyFill="1" applyAlignment="1">
      <alignment horizontal="right" vertical="center"/>
    </xf>
    <xf numFmtId="22" fontId="0" fillId="9" borderId="0" xfId="0" applyNumberFormat="1" applyFill="1" applyAlignment="1">
      <alignment horizontal="right" vertical="center"/>
    </xf>
    <xf numFmtId="0" fontId="0" fillId="9" borderId="0" xfId="0" applyFill="1" applyAlignment="1">
      <alignment horizontal="left" vertical="center"/>
    </xf>
    <xf numFmtId="4" fontId="0" fillId="9" borderId="0" xfId="0" applyNumberFormat="1" applyFill="1" applyAlignment="1">
      <alignment horizontal="right" vertical="center"/>
    </xf>
    <xf numFmtId="177" fontId="0" fillId="0" borderId="0" xfId="0" applyNumberFormat="1" applyAlignment="1">
      <alignment vertical="center" shrinkToFit="1"/>
    </xf>
    <xf numFmtId="178" fontId="0" fillId="0" borderId="0" xfId="0" applyNumberFormat="1" applyAlignment="1">
      <alignment vertical="center" shrinkToFit="1"/>
    </xf>
    <xf numFmtId="0" fontId="0" fillId="0" borderId="0" xfId="0" pivotButton="1" applyAlignment="1">
      <alignment vertical="center" shrinkToFit="1"/>
    </xf>
  </cellXfs>
  <cellStyles count="2">
    <cellStyle name="桁区切り" xfId="1" builtinId="6"/>
    <cellStyle name="標準" xfId="0" builtinId="0"/>
  </cellStyles>
  <dxfs count="5">
    <dxf>
      <alignment shrinkToFit="1" readingOrder="0"/>
    </dxf>
    <dxf>
      <numFmt numFmtId="178" formatCode="#,##0.00_ ;[Red]\-#,##0.00\ "/>
    </dxf>
    <dxf>
      <alignment shrinkToFit="1" readingOrder="0"/>
    </dxf>
    <dxf>
      <numFmt numFmtId="178" formatCode="#,##0.00_ ;[Red]\-#,##0.00\ "/>
    </dxf>
    <dxf>
      <alignment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kira4854659@icloud.com" refreshedDate="44023.926491782404" createdVersion="4" refreshedVersion="4" minRefreshableVersion="3" recordCount="95">
  <cacheSource type="worksheet">
    <worksheetSource ref="A5:U983" sheet="集計表"/>
  </cacheSource>
  <cacheFields count="21">
    <cacheField name="Ticket" numFmtId="0">
      <sharedItems containsNonDate="0" containsString="0" containsBlank="1"/>
    </cacheField>
    <cacheField name="Open Time" numFmtId="0">
      <sharedItems containsNonDate="0" containsString="0" containsBlank="1"/>
    </cacheField>
    <cacheField name="Type" numFmtId="0">
      <sharedItems containsNonDate="0" containsString="0" containsBlank="1"/>
    </cacheField>
    <cacheField name="Size" numFmtId="0">
      <sharedItems containsNonDate="0" containsString="0" containsBlank="1"/>
    </cacheField>
    <cacheField name="Item" numFmtId="0">
      <sharedItems containsNonDate="0" containsString="0" containsBlank="1"/>
    </cacheField>
    <cacheField name="Price" numFmtId="0">
      <sharedItems containsNonDate="0" containsString="0" containsBlank="1"/>
    </cacheField>
    <cacheField name="S / L" numFmtId="0">
      <sharedItems containsNonDate="0" containsString="0" containsBlank="1"/>
    </cacheField>
    <cacheField name="T / P" numFmtId="0">
      <sharedItems containsNonDate="0" containsString="0" containsBlank="1"/>
    </cacheField>
    <cacheField name="Close Time" numFmtId="0">
      <sharedItems containsNonDate="0" containsString="0" containsBlank="1"/>
    </cacheField>
    <cacheField name="Price2" numFmtId="0">
      <sharedItems containsNonDate="0" containsString="0" containsBlank="1"/>
    </cacheField>
    <cacheField name="Commission" numFmtId="0">
      <sharedItems containsNonDate="0" containsString="0" containsBlank="1"/>
    </cacheField>
    <cacheField name="Taxes" numFmtId="0">
      <sharedItems containsNonDate="0" containsString="0" containsBlank="1"/>
    </cacheField>
    <cacheField name="Swap" numFmtId="0">
      <sharedItems containsNonDate="0" containsString="0" containsBlank="1"/>
    </cacheField>
    <cacheField name="Profit" numFmtId="0">
      <sharedItems containsNonDate="0" containsString="0" containsBlank="1"/>
    </cacheField>
    <cacheField name="商品種類" numFmtId="0">
      <sharedItems containsBlank="1" count="2">
        <s v="対象外"/>
        <m/>
      </sharedItems>
    </cacheField>
    <cacheField name="Profit_x000a_変換" numFmtId="38">
      <sharedItems containsString="0" containsBlank="1" containsNumber="1" containsInteger="1" minValue="0" maxValue="0"/>
    </cacheField>
    <cacheField name="Swap_x000a_変換" numFmtId="0">
      <sharedItems containsString="0" containsBlank="1" containsNumber="1" containsInteger="1" minValue="0" maxValue="0"/>
    </cacheField>
    <cacheField name="Profit+Swap_x000a_変換" numFmtId="0">
      <sharedItems containsString="0" containsBlank="1" containsNumber="1" containsInteger="1" minValue="0" maxValue="0"/>
    </cacheField>
    <cacheField name="pips_x000a_置換え" numFmtId="0">
      <sharedItems containsString="0" containsBlank="1" containsNumber="1" containsInteger="1" minValue="0" maxValue="0"/>
    </cacheField>
    <cacheField name="取引日_x000a_（close）" numFmtId="0">
      <sharedItems containsBlank="1" count="2">
        <s v="未決済"/>
        <m/>
      </sharedItems>
    </cacheField>
    <cacheField name="区分" numFmtId="0">
      <sharedItems containsBlank="1" count="2">
        <s v="未決済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"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0"/>
    <n v="0"/>
    <n v="0"/>
    <n v="0"/>
    <n v="0"/>
    <x v="0"/>
    <x v="0"/>
  </r>
  <r>
    <m/>
    <m/>
    <m/>
    <m/>
    <m/>
    <m/>
    <m/>
    <m/>
    <m/>
    <m/>
    <m/>
    <m/>
    <m/>
    <m/>
    <x v="1"/>
    <m/>
    <m/>
    <m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2" cacheId="1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compact="0" compactData="0" multipleFieldFilters="0" rowHeaderCaption="日付">
  <location ref="W5:AA9" firstHeaderRow="1" firstDataRow="2" firstDataCol="2"/>
  <pivotFields count="21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 sortType="ascending" defaultSubtotal="0">
      <items count="2">
        <item x="0"/>
        <item x="1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 sortType="ascending">
      <items count="3">
        <item x="0"/>
        <item x="1"/>
        <item t="default"/>
      </items>
    </pivotField>
    <pivotField axis="axisRow" compact="0" outline="0" showAll="0" sortType="ascending">
      <items count="3">
        <item sd="0" x="0"/>
        <item sd="0" x="1"/>
        <item t="default"/>
      </items>
    </pivotField>
  </pivotFields>
  <rowFields count="2">
    <field x="20"/>
    <field x="19"/>
  </rowFields>
  <rowItems count="3">
    <i>
      <x/>
    </i>
    <i>
      <x v="1"/>
    </i>
    <i t="grand">
      <x/>
    </i>
  </rowItems>
  <colFields count="1">
    <field x="14"/>
  </colFields>
  <colItems count="3">
    <i>
      <x/>
    </i>
    <i>
      <x v="1"/>
    </i>
    <i t="grand">
      <x/>
    </i>
  </colItems>
  <dataFields count="1">
    <dataField name="合計 / Profit+Swap" fld="17" baseField="18" baseItem="0" numFmtId="177"/>
  </dataFields>
  <formats count="1"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ﾋﾟﾎﾞｯﾄﾃｰﾌﾞﾙ7" cacheId="1" applyNumberFormats="0" applyBorderFormats="0" applyFontFormats="0" applyPatternFormats="0" applyAlignmentFormats="0" applyWidthHeightFormats="1" dataCaption="値" grandTotalCaption="PIPS" updatedVersion="4" minRefreshableVersion="3" useAutoFormatting="1" itemPrintTitles="1" createdVersion="4" indent="0" compact="0" compactData="0" multipleFieldFilters="0">
  <location ref="W36:Z39" firstHeaderRow="1" firstDataRow="2" firstDataCol="2"/>
  <pivotFields count="21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sortType="ascending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axis="axisRow" compact="0" outline="0" showAll="0" sortType="ascending">
      <items count="3">
        <item x="0"/>
        <item x="1"/>
        <item t="default"/>
      </items>
    </pivotField>
    <pivotField axis="axisRow" compact="0" outline="0" showAll="0" sortType="ascending">
      <items count="3">
        <item sd="0" x="0"/>
        <item h="1" sd="0" x="1"/>
        <item t="default"/>
      </items>
    </pivotField>
  </pivotFields>
  <rowFields count="2">
    <field x="20"/>
    <field x="19"/>
  </rowFields>
  <rowItems count="2">
    <i>
      <x/>
    </i>
    <i t="grand">
      <x/>
    </i>
  </rowItems>
  <colFields count="1">
    <field x="14"/>
  </colFields>
  <colItems count="2">
    <i>
      <x/>
    </i>
    <i t="grand">
      <x/>
    </i>
  </colItems>
  <dataFields count="1">
    <dataField name="合計 / pips" fld="18" baseField="19" baseItem="3" numFmtId="178"/>
  </dataFields>
  <formats count="2">
    <format dxfId="4">
      <pivotArea type="all" dataOnly="0" outline="0" fieldPosition="0"/>
    </format>
    <format dxfId="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"/>
  <sheetViews>
    <sheetView tabSelected="1" zoomScale="70" zoomScaleNormal="70" workbookViewId="0">
      <pane ySplit="5" topLeftCell="A6" activePane="bottomLeft" state="frozen"/>
      <selection pane="bottomLeft" activeCell="AA12" sqref="AA12"/>
    </sheetView>
  </sheetViews>
  <sheetFormatPr defaultRowHeight="13.2" x14ac:dyDescent="0.2"/>
  <cols>
    <col min="1" max="1" width="9.109375" style="1" customWidth="1"/>
    <col min="2" max="2" width="4.6640625" style="1" customWidth="1"/>
    <col min="3" max="3" width="8.88671875" style="1"/>
    <col min="4" max="4" width="7.109375" style="1" customWidth="1"/>
    <col min="5" max="6" width="8.88671875" style="1"/>
    <col min="7" max="8" width="0" style="1" hidden="1" customWidth="1"/>
    <col min="9" max="9" width="11.44140625" style="1" customWidth="1"/>
    <col min="10" max="10" width="8.88671875" style="1"/>
    <col min="11" max="12" width="5.5546875" style="1" customWidth="1"/>
    <col min="13" max="13" width="9" style="1" customWidth="1"/>
    <col min="14" max="14" width="10.21875" style="1" bestFit="1" customWidth="1"/>
    <col min="15" max="15" width="8.44140625" style="2" hidden="1" customWidth="1"/>
    <col min="16" max="16" width="7.33203125" style="3" hidden="1" customWidth="1"/>
    <col min="17" max="19" width="7.33203125" style="2" hidden="1" customWidth="1"/>
    <col min="20" max="20" width="10.77734375" style="2" hidden="1" customWidth="1"/>
    <col min="21" max="21" width="10" style="2" hidden="1" customWidth="1"/>
    <col min="22" max="22" width="6.109375" customWidth="1"/>
    <col min="23" max="23" width="16" style="4" customWidth="1"/>
    <col min="24" max="24" width="20.44140625" style="4" customWidth="1"/>
    <col min="25" max="25" width="13.88671875" style="4" customWidth="1"/>
    <col min="26" max="26" width="7.109375" style="4" customWidth="1"/>
    <col min="27" max="27" width="6.33203125" style="4" customWidth="1"/>
    <col min="28" max="32" width="13.88671875" style="4" customWidth="1"/>
    <col min="33" max="33" width="12.33203125" style="4" customWidth="1"/>
    <col min="34" max="34" width="9.6640625" style="4" customWidth="1"/>
    <col min="35" max="35" width="26.77734375" style="4" customWidth="1"/>
    <col min="36" max="36" width="38.21875" style="2" customWidth="1"/>
    <col min="37" max="38" width="29.77734375" customWidth="1"/>
    <col min="39" max="39" width="27.21875" customWidth="1"/>
    <col min="40" max="41" width="38.21875" customWidth="1"/>
    <col min="42" max="55" width="23.77734375" bestFit="1" customWidth="1"/>
    <col min="56" max="56" width="15.109375" customWidth="1"/>
    <col min="57" max="57" width="6.21875" customWidth="1"/>
    <col min="58" max="91" width="23.77734375" bestFit="1" customWidth="1"/>
    <col min="92" max="92" width="7.77734375" customWidth="1"/>
    <col min="93" max="93" width="11.33203125" bestFit="1" customWidth="1"/>
  </cols>
  <sheetData>
    <row r="1" spans="1:36" x14ac:dyDescent="0.2">
      <c r="Z1"/>
      <c r="AA1"/>
      <c r="AB1" s="5"/>
      <c r="AC1" s="5"/>
      <c r="AD1" s="5"/>
    </row>
    <row r="2" spans="1:36" x14ac:dyDescent="0.2">
      <c r="Z2"/>
      <c r="AA2"/>
      <c r="AB2" s="5"/>
      <c r="AC2" s="5"/>
      <c r="AD2" s="5"/>
    </row>
    <row r="3" spans="1:36" x14ac:dyDescent="0.2">
      <c r="Z3"/>
      <c r="AA3"/>
      <c r="AB3" s="5"/>
      <c r="AC3" s="5"/>
      <c r="AD3" s="5"/>
    </row>
    <row r="4" spans="1:36" x14ac:dyDescent="0.2">
      <c r="Z4"/>
      <c r="AA4"/>
      <c r="AB4" s="5"/>
      <c r="AC4" s="5"/>
      <c r="AD4" s="5"/>
    </row>
    <row r="5" spans="1:36" s="13" customFormat="1" ht="34.200000000000003" customHeight="1" x14ac:dyDescent="0.2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5</v>
      </c>
      <c r="K5" s="6" t="s">
        <v>9</v>
      </c>
      <c r="L5" s="6" t="s">
        <v>10</v>
      </c>
      <c r="M5" s="6" t="s">
        <v>11</v>
      </c>
      <c r="N5" s="6" t="s">
        <v>12</v>
      </c>
      <c r="O5" s="7" t="s">
        <v>13</v>
      </c>
      <c r="P5" s="8" t="s">
        <v>14</v>
      </c>
      <c r="Q5" s="9" t="s">
        <v>15</v>
      </c>
      <c r="R5" s="10" t="s">
        <v>16</v>
      </c>
      <c r="S5" s="11" t="s">
        <v>17</v>
      </c>
      <c r="T5" s="12" t="s">
        <v>18</v>
      </c>
      <c r="U5" s="12" t="s">
        <v>19</v>
      </c>
      <c r="W5" s="29" t="s">
        <v>20</v>
      </c>
      <c r="X5" s="5"/>
      <c r="Y5" s="29" t="s">
        <v>21</v>
      </c>
      <c r="Z5" s="5"/>
      <c r="AA5" s="5"/>
      <c r="AB5"/>
      <c r="AC5"/>
      <c r="AD5"/>
      <c r="AE5"/>
      <c r="AF5"/>
      <c r="AG5"/>
      <c r="AH5" s="14"/>
      <c r="AI5" s="14"/>
      <c r="AJ5" s="15"/>
    </row>
    <row r="6" spans="1:36" ht="13.2" customHeight="1" x14ac:dyDescent="0.2">
      <c r="A6" s="16"/>
      <c r="B6" s="17"/>
      <c r="C6" s="16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20" t="str">
        <f>IF(R6=0,"対象外",E6)</f>
        <v>対象外</v>
      </c>
      <c r="P6" s="3">
        <f t="shared" ref="P6:P47" si="0">IF(OR(C6="buy",C6="sell"),VALUE(SUBSTITUTE(N6," ","")),0)</f>
        <v>0</v>
      </c>
      <c r="Q6" s="3">
        <f t="shared" ref="Q6:Q47" si="1">IF(OR(C6="buy",C6="sell"),VALUE(SUBSTITUTE(M6," ","")),0)</f>
        <v>0</v>
      </c>
      <c r="R6" s="3">
        <f t="shared" ref="R6:R47" si="2">P6+Q6</f>
        <v>0</v>
      </c>
      <c r="S6" s="21">
        <f t="shared" ref="S6:S47" si="3">IF(ISERROR((P6/D6)/1000),0,(P6/D6)/1000)</f>
        <v>0</v>
      </c>
      <c r="T6" s="22" t="str">
        <f t="shared" ref="T6:T69" si="4">IF(ISERROR(DATE(MID(I6,1,4),MID(I6,6,2),MID(I6,9,2))),"未決済",DATE(MID(I6,1,4),MID(I6,6,2),MID(I6,9,2)))</f>
        <v>未決済</v>
      </c>
      <c r="U6" s="22" t="str">
        <f t="shared" ref="U6:U69" si="5">IF(T6="未決済","未決済","決済")</f>
        <v>未決済</v>
      </c>
      <c r="W6" s="29" t="s">
        <v>22</v>
      </c>
      <c r="X6" s="29" t="s">
        <v>23</v>
      </c>
      <c r="Y6" s="5" t="s">
        <v>24</v>
      </c>
      <c r="Z6" s="5" t="s">
        <v>25</v>
      </c>
      <c r="AA6" s="5" t="s">
        <v>26</v>
      </c>
      <c r="AB6"/>
      <c r="AC6"/>
      <c r="AD6"/>
      <c r="AE6"/>
      <c r="AF6"/>
      <c r="AG6"/>
      <c r="AH6"/>
      <c r="AI6" s="5"/>
      <c r="AJ6"/>
    </row>
    <row r="7" spans="1:36" ht="13.2" customHeight="1" x14ac:dyDescent="0.2">
      <c r="A7" s="23"/>
      <c r="B7" s="24"/>
      <c r="C7" s="23"/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  <c r="O7" s="20" t="str">
        <f t="shared" ref="O7:O70" si="6">IF(R7=0,"対象外",E7)</f>
        <v>対象外</v>
      </c>
      <c r="P7" s="3">
        <f t="shared" si="0"/>
        <v>0</v>
      </c>
      <c r="Q7" s="3">
        <f t="shared" si="1"/>
        <v>0</v>
      </c>
      <c r="R7" s="3">
        <f t="shared" si="2"/>
        <v>0</v>
      </c>
      <c r="S7" s="21">
        <f t="shared" si="3"/>
        <v>0</v>
      </c>
      <c r="T7" s="22" t="str">
        <f t="shared" si="4"/>
        <v>未決済</v>
      </c>
      <c r="U7" s="22" t="str">
        <f t="shared" si="5"/>
        <v>未決済</v>
      </c>
      <c r="W7" s="5" t="s">
        <v>27</v>
      </c>
      <c r="X7" s="5"/>
      <c r="Y7" s="27">
        <v>0</v>
      </c>
      <c r="Z7" s="27"/>
      <c r="AA7" s="27">
        <v>0</v>
      </c>
      <c r="AB7"/>
      <c r="AC7"/>
      <c r="AD7"/>
      <c r="AE7"/>
      <c r="AF7"/>
      <c r="AG7"/>
      <c r="AH7"/>
      <c r="AI7" s="5"/>
      <c r="AJ7"/>
    </row>
    <row r="8" spans="1:36" x14ac:dyDescent="0.2">
      <c r="A8" s="16"/>
      <c r="B8" s="17"/>
      <c r="C8" s="16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20" t="str">
        <f t="shared" si="6"/>
        <v>対象外</v>
      </c>
      <c r="P8" s="3">
        <f t="shared" si="0"/>
        <v>0</v>
      </c>
      <c r="Q8" s="3">
        <f t="shared" si="1"/>
        <v>0</v>
      </c>
      <c r="R8" s="3">
        <f t="shared" si="2"/>
        <v>0</v>
      </c>
      <c r="S8" s="21">
        <f t="shared" si="3"/>
        <v>0</v>
      </c>
      <c r="T8" s="22" t="str">
        <f t="shared" si="4"/>
        <v>未決済</v>
      </c>
      <c r="U8" s="22" t="str">
        <f t="shared" si="5"/>
        <v>未決済</v>
      </c>
      <c r="W8" s="5" t="s">
        <v>25</v>
      </c>
      <c r="X8" s="5"/>
      <c r="Y8" s="27"/>
      <c r="Z8" s="27"/>
      <c r="AA8" s="27"/>
      <c r="AB8"/>
      <c r="AC8"/>
      <c r="AD8"/>
      <c r="AE8"/>
      <c r="AF8"/>
      <c r="AG8"/>
      <c r="AH8"/>
      <c r="AI8" s="5"/>
      <c r="AJ8"/>
    </row>
    <row r="9" spans="1:36" ht="13.2" customHeight="1" x14ac:dyDescent="0.2">
      <c r="A9" s="23"/>
      <c r="B9" s="24"/>
      <c r="C9" s="23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  <c r="O9" s="20" t="str">
        <f t="shared" si="6"/>
        <v>対象外</v>
      </c>
      <c r="P9" s="3">
        <f t="shared" si="0"/>
        <v>0</v>
      </c>
      <c r="Q9" s="3">
        <f t="shared" si="1"/>
        <v>0</v>
      </c>
      <c r="R9" s="3">
        <f t="shared" si="2"/>
        <v>0</v>
      </c>
      <c r="S9" s="21">
        <f t="shared" si="3"/>
        <v>0</v>
      </c>
      <c r="T9" s="22" t="str">
        <f t="shared" si="4"/>
        <v>未決済</v>
      </c>
      <c r="U9" s="22" t="str">
        <f t="shared" si="5"/>
        <v>未決済</v>
      </c>
      <c r="W9" s="5" t="s">
        <v>26</v>
      </c>
      <c r="X9" s="5"/>
      <c r="Y9" s="27">
        <v>0</v>
      </c>
      <c r="Z9" s="27"/>
      <c r="AA9" s="27">
        <v>0</v>
      </c>
      <c r="AB9"/>
      <c r="AC9"/>
      <c r="AD9"/>
      <c r="AE9"/>
      <c r="AF9"/>
      <c r="AG9"/>
      <c r="AH9"/>
      <c r="AI9" s="5"/>
      <c r="AJ9"/>
    </row>
    <row r="10" spans="1:36" x14ac:dyDescent="0.2">
      <c r="A10" s="16"/>
      <c r="B10" s="17"/>
      <c r="C10" s="1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 t="str">
        <f t="shared" si="6"/>
        <v>対象外</v>
      </c>
      <c r="P10" s="3">
        <f t="shared" si="0"/>
        <v>0</v>
      </c>
      <c r="Q10" s="3">
        <f t="shared" si="1"/>
        <v>0</v>
      </c>
      <c r="R10" s="3">
        <f t="shared" si="2"/>
        <v>0</v>
      </c>
      <c r="S10" s="21">
        <f t="shared" si="3"/>
        <v>0</v>
      </c>
      <c r="T10" s="22" t="str">
        <f t="shared" si="4"/>
        <v>未決済</v>
      </c>
      <c r="U10" s="22" t="str">
        <f t="shared" si="5"/>
        <v>未決済</v>
      </c>
      <c r="W10"/>
      <c r="X10"/>
      <c r="Y10"/>
      <c r="Z10"/>
      <c r="AA10"/>
      <c r="AB10"/>
      <c r="AC10"/>
      <c r="AD10"/>
      <c r="AE10"/>
      <c r="AF10"/>
      <c r="AG10"/>
      <c r="AH10"/>
      <c r="AI10" s="5"/>
      <c r="AJ10"/>
    </row>
    <row r="11" spans="1:36" ht="13.2" customHeight="1" x14ac:dyDescent="0.2">
      <c r="A11" s="23"/>
      <c r="B11" s="24"/>
      <c r="C11" s="23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  <c r="O11" s="20" t="str">
        <f t="shared" si="6"/>
        <v>対象外</v>
      </c>
      <c r="P11" s="3">
        <f t="shared" si="0"/>
        <v>0</v>
      </c>
      <c r="Q11" s="3">
        <f t="shared" si="1"/>
        <v>0</v>
      </c>
      <c r="R11" s="3">
        <f t="shared" si="2"/>
        <v>0</v>
      </c>
      <c r="S11" s="21">
        <f t="shared" si="3"/>
        <v>0</v>
      </c>
      <c r="T11" s="22" t="str">
        <f t="shared" si="4"/>
        <v>未決済</v>
      </c>
      <c r="U11" s="22" t="str">
        <f t="shared" si="5"/>
        <v>未決済</v>
      </c>
      <c r="W11"/>
      <c r="X11"/>
      <c r="Y11"/>
      <c r="Z11"/>
      <c r="AA11"/>
      <c r="AB11"/>
      <c r="AC11"/>
      <c r="AD11"/>
      <c r="AE11"/>
      <c r="AF11"/>
      <c r="AG11"/>
      <c r="AH11"/>
      <c r="AI11" s="5"/>
      <c r="AJ11"/>
    </row>
    <row r="12" spans="1:36" ht="13.2" customHeight="1" x14ac:dyDescent="0.2">
      <c r="A12" s="16"/>
      <c r="B12" s="17"/>
      <c r="C12" s="16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 t="str">
        <f t="shared" si="6"/>
        <v>対象外</v>
      </c>
      <c r="P12" s="3">
        <f t="shared" si="0"/>
        <v>0</v>
      </c>
      <c r="Q12" s="3">
        <f t="shared" si="1"/>
        <v>0</v>
      </c>
      <c r="R12" s="3">
        <f t="shared" si="2"/>
        <v>0</v>
      </c>
      <c r="S12" s="21">
        <f t="shared" si="3"/>
        <v>0</v>
      </c>
      <c r="T12" s="22" t="str">
        <f t="shared" si="4"/>
        <v>未決済</v>
      </c>
      <c r="U12" s="22" t="str">
        <f t="shared" si="5"/>
        <v>未決済</v>
      </c>
      <c r="W12"/>
      <c r="X12"/>
      <c r="Y12"/>
      <c r="Z12"/>
      <c r="AA12"/>
      <c r="AB12"/>
      <c r="AC12"/>
      <c r="AD12"/>
      <c r="AE12"/>
      <c r="AF12"/>
      <c r="AG12"/>
      <c r="AH12" s="5"/>
      <c r="AI12" s="5"/>
      <c r="AJ12"/>
    </row>
    <row r="13" spans="1:36" x14ac:dyDescent="0.2">
      <c r="A13" s="23"/>
      <c r="B13" s="24"/>
      <c r="C13" s="2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  <c r="O13" s="20" t="str">
        <f t="shared" si="6"/>
        <v>対象外</v>
      </c>
      <c r="P13" s="3">
        <f t="shared" si="0"/>
        <v>0</v>
      </c>
      <c r="Q13" s="3">
        <f t="shared" si="1"/>
        <v>0</v>
      </c>
      <c r="R13" s="3">
        <f t="shared" si="2"/>
        <v>0</v>
      </c>
      <c r="S13" s="21">
        <f t="shared" si="3"/>
        <v>0</v>
      </c>
      <c r="T13" s="22" t="str">
        <f t="shared" si="4"/>
        <v>未決済</v>
      </c>
      <c r="U13" s="22" t="str">
        <f t="shared" si="5"/>
        <v>未決済</v>
      </c>
      <c r="W13"/>
      <c r="X13"/>
      <c r="Y13"/>
      <c r="Z13"/>
      <c r="AA13"/>
      <c r="AB13"/>
      <c r="AC13"/>
      <c r="AD13"/>
      <c r="AE13"/>
      <c r="AF13"/>
      <c r="AG13"/>
      <c r="AH13" s="5"/>
      <c r="AI13" s="5"/>
      <c r="AJ13"/>
    </row>
    <row r="14" spans="1:36" ht="13.2" customHeight="1" x14ac:dyDescent="0.2">
      <c r="A14" s="16"/>
      <c r="B14" s="17"/>
      <c r="C14" s="16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  <c r="O14" s="20" t="str">
        <f t="shared" si="6"/>
        <v>対象外</v>
      </c>
      <c r="P14" s="3">
        <f t="shared" si="0"/>
        <v>0</v>
      </c>
      <c r="Q14" s="3">
        <f t="shared" si="1"/>
        <v>0</v>
      </c>
      <c r="R14" s="3">
        <f t="shared" si="2"/>
        <v>0</v>
      </c>
      <c r="S14" s="21">
        <f t="shared" si="3"/>
        <v>0</v>
      </c>
      <c r="T14" s="22" t="str">
        <f t="shared" si="4"/>
        <v>未決済</v>
      </c>
      <c r="U14" s="22" t="str">
        <f t="shared" si="5"/>
        <v>未決済</v>
      </c>
      <c r="W14"/>
      <c r="X14"/>
      <c r="Y14"/>
      <c r="Z14"/>
      <c r="AA14"/>
      <c r="AB14"/>
      <c r="AC14"/>
      <c r="AD14"/>
      <c r="AE14"/>
      <c r="AF14"/>
      <c r="AG14"/>
      <c r="AH14" s="5"/>
      <c r="AI14" s="5"/>
      <c r="AJ14"/>
    </row>
    <row r="15" spans="1:36" x14ac:dyDescent="0.2">
      <c r="A15" s="23"/>
      <c r="B15" s="24"/>
      <c r="C15" s="23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  <c r="O15" s="20" t="str">
        <f t="shared" si="6"/>
        <v>対象外</v>
      </c>
      <c r="P15" s="3">
        <f t="shared" si="0"/>
        <v>0</v>
      </c>
      <c r="Q15" s="3">
        <f t="shared" si="1"/>
        <v>0</v>
      </c>
      <c r="R15" s="3">
        <f t="shared" si="2"/>
        <v>0</v>
      </c>
      <c r="S15" s="21">
        <f t="shared" si="3"/>
        <v>0</v>
      </c>
      <c r="T15" s="22" t="str">
        <f t="shared" si="4"/>
        <v>未決済</v>
      </c>
      <c r="U15" s="22" t="str">
        <f t="shared" si="5"/>
        <v>未決済</v>
      </c>
      <c r="W15"/>
      <c r="X15"/>
      <c r="Y15"/>
      <c r="Z15"/>
      <c r="AA15"/>
      <c r="AB15"/>
      <c r="AC15"/>
      <c r="AD15"/>
      <c r="AE15"/>
      <c r="AF15"/>
      <c r="AG15"/>
      <c r="AH15" s="5"/>
      <c r="AI15" s="5"/>
      <c r="AJ15"/>
    </row>
    <row r="16" spans="1:36" ht="13.2" customHeight="1" x14ac:dyDescent="0.2">
      <c r="A16" s="16"/>
      <c r="B16" s="17"/>
      <c r="C16" s="16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20" t="str">
        <f t="shared" si="6"/>
        <v>対象外</v>
      </c>
      <c r="P16" s="3">
        <f t="shared" si="0"/>
        <v>0</v>
      </c>
      <c r="Q16" s="3">
        <f t="shared" si="1"/>
        <v>0</v>
      </c>
      <c r="R16" s="3">
        <f t="shared" si="2"/>
        <v>0</v>
      </c>
      <c r="S16" s="21">
        <f t="shared" si="3"/>
        <v>0</v>
      </c>
      <c r="T16" s="22" t="str">
        <f t="shared" si="4"/>
        <v>未決済</v>
      </c>
      <c r="U16" s="22" t="str">
        <f t="shared" si="5"/>
        <v>未決済</v>
      </c>
      <c r="W16"/>
      <c r="X16"/>
      <c r="Y16"/>
      <c r="Z16"/>
      <c r="AA16"/>
      <c r="AB16"/>
      <c r="AC16"/>
      <c r="AD16"/>
      <c r="AE16"/>
      <c r="AF16"/>
      <c r="AG16"/>
      <c r="AH16" s="5"/>
      <c r="AI16" s="5"/>
      <c r="AJ16"/>
    </row>
    <row r="17" spans="1:36" ht="13.2" customHeight="1" x14ac:dyDescent="0.2">
      <c r="A17" s="23"/>
      <c r="B17" s="24"/>
      <c r="C17" s="23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  <c r="O17" s="20" t="str">
        <f t="shared" si="6"/>
        <v>対象外</v>
      </c>
      <c r="P17" s="3">
        <f t="shared" si="0"/>
        <v>0</v>
      </c>
      <c r="Q17" s="3">
        <f t="shared" si="1"/>
        <v>0</v>
      </c>
      <c r="R17" s="3">
        <f t="shared" si="2"/>
        <v>0</v>
      </c>
      <c r="S17" s="21">
        <f t="shared" si="3"/>
        <v>0</v>
      </c>
      <c r="T17" s="22" t="str">
        <f t="shared" si="4"/>
        <v>未決済</v>
      </c>
      <c r="U17" s="22" t="str">
        <f t="shared" si="5"/>
        <v>未決済</v>
      </c>
      <c r="W17"/>
      <c r="X17"/>
      <c r="Y17"/>
      <c r="Z17"/>
      <c r="AA17"/>
      <c r="AB17"/>
      <c r="AC17"/>
      <c r="AD17"/>
      <c r="AE17"/>
      <c r="AF17"/>
      <c r="AG17"/>
      <c r="AH17" s="5"/>
      <c r="AI17" s="5"/>
      <c r="AJ17"/>
    </row>
    <row r="18" spans="1:36" x14ac:dyDescent="0.2">
      <c r="A18" s="16"/>
      <c r="B18" s="17"/>
      <c r="C18" s="16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  <c r="O18" s="20" t="str">
        <f t="shared" si="6"/>
        <v>対象外</v>
      </c>
      <c r="P18" s="3">
        <f t="shared" si="0"/>
        <v>0</v>
      </c>
      <c r="Q18" s="3">
        <f t="shared" si="1"/>
        <v>0</v>
      </c>
      <c r="R18" s="3">
        <f t="shared" si="2"/>
        <v>0</v>
      </c>
      <c r="S18" s="21">
        <f t="shared" si="3"/>
        <v>0</v>
      </c>
      <c r="T18" s="22" t="str">
        <f t="shared" si="4"/>
        <v>未決済</v>
      </c>
      <c r="U18" s="22" t="str">
        <f t="shared" si="5"/>
        <v>未決済</v>
      </c>
      <c r="W18"/>
      <c r="X18"/>
      <c r="Y18"/>
      <c r="Z18"/>
      <c r="AA18"/>
      <c r="AB18"/>
      <c r="AC18"/>
      <c r="AD18"/>
      <c r="AE18"/>
      <c r="AF18"/>
      <c r="AG18"/>
    </row>
    <row r="19" spans="1:36" x14ac:dyDescent="0.2">
      <c r="A19" s="23"/>
      <c r="B19" s="24"/>
      <c r="C19" s="23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6"/>
      <c r="O19" s="20" t="str">
        <f t="shared" si="6"/>
        <v>対象外</v>
      </c>
      <c r="P19" s="3">
        <f t="shared" si="0"/>
        <v>0</v>
      </c>
      <c r="Q19" s="3">
        <f t="shared" si="1"/>
        <v>0</v>
      </c>
      <c r="R19" s="3">
        <f t="shared" si="2"/>
        <v>0</v>
      </c>
      <c r="S19" s="21">
        <f t="shared" si="3"/>
        <v>0</v>
      </c>
      <c r="T19" s="22" t="str">
        <f t="shared" si="4"/>
        <v>未決済</v>
      </c>
      <c r="U19" s="22" t="str">
        <f t="shared" si="5"/>
        <v>未決済</v>
      </c>
      <c r="W19"/>
      <c r="X19"/>
      <c r="Y19"/>
      <c r="Z19"/>
      <c r="AA19"/>
      <c r="AB19"/>
      <c r="AC19"/>
      <c r="AD19"/>
      <c r="AE19"/>
      <c r="AF19"/>
      <c r="AG19"/>
    </row>
    <row r="20" spans="1:36" ht="13.2" customHeight="1" x14ac:dyDescent="0.2">
      <c r="A20" s="16"/>
      <c r="B20" s="17"/>
      <c r="C20" s="16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20" t="str">
        <f t="shared" si="6"/>
        <v>対象外</v>
      </c>
      <c r="P20" s="3">
        <f t="shared" si="0"/>
        <v>0</v>
      </c>
      <c r="Q20" s="3">
        <f t="shared" si="1"/>
        <v>0</v>
      </c>
      <c r="R20" s="3">
        <f t="shared" si="2"/>
        <v>0</v>
      </c>
      <c r="S20" s="21">
        <f t="shared" si="3"/>
        <v>0</v>
      </c>
      <c r="T20" s="22" t="str">
        <f t="shared" si="4"/>
        <v>未決済</v>
      </c>
      <c r="U20" s="22" t="str">
        <f t="shared" si="5"/>
        <v>未決済</v>
      </c>
      <c r="W20"/>
      <c r="X20"/>
      <c r="Y20"/>
      <c r="Z20"/>
      <c r="AD20"/>
      <c r="AE20"/>
      <c r="AF20"/>
      <c r="AG20"/>
    </row>
    <row r="21" spans="1:36" x14ac:dyDescent="0.2">
      <c r="A21" s="23"/>
      <c r="B21" s="24"/>
      <c r="C21" s="23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  <c r="O21" s="20" t="str">
        <f t="shared" si="6"/>
        <v>対象外</v>
      </c>
      <c r="P21" s="3">
        <f t="shared" si="0"/>
        <v>0</v>
      </c>
      <c r="Q21" s="3">
        <f t="shared" si="1"/>
        <v>0</v>
      </c>
      <c r="R21" s="3">
        <f t="shared" si="2"/>
        <v>0</v>
      </c>
      <c r="S21" s="21">
        <f t="shared" si="3"/>
        <v>0</v>
      </c>
      <c r="T21" s="22" t="str">
        <f t="shared" si="4"/>
        <v>未決済</v>
      </c>
      <c r="U21" s="22" t="str">
        <f t="shared" si="5"/>
        <v>未決済</v>
      </c>
      <c r="W21"/>
      <c r="X21"/>
      <c r="Y21"/>
      <c r="Z21"/>
      <c r="AD21"/>
      <c r="AE21"/>
      <c r="AF21"/>
      <c r="AG21"/>
    </row>
    <row r="22" spans="1:36" ht="13.2" customHeight="1" x14ac:dyDescent="0.2">
      <c r="A22" s="16"/>
      <c r="B22" s="17"/>
      <c r="C22" s="16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20" t="str">
        <f t="shared" si="6"/>
        <v>対象外</v>
      </c>
      <c r="P22" s="3">
        <f t="shared" si="0"/>
        <v>0</v>
      </c>
      <c r="Q22" s="3">
        <f t="shared" si="1"/>
        <v>0</v>
      </c>
      <c r="R22" s="3">
        <f t="shared" si="2"/>
        <v>0</v>
      </c>
      <c r="S22" s="21">
        <f t="shared" si="3"/>
        <v>0</v>
      </c>
      <c r="T22" s="22" t="str">
        <f t="shared" si="4"/>
        <v>未決済</v>
      </c>
      <c r="U22" s="22" t="str">
        <f t="shared" si="5"/>
        <v>未決済</v>
      </c>
      <c r="W22"/>
      <c r="X22"/>
      <c r="Y22"/>
      <c r="Z22"/>
      <c r="AD22"/>
      <c r="AE22"/>
      <c r="AF22"/>
      <c r="AG22"/>
    </row>
    <row r="23" spans="1:36" ht="13.2" customHeight="1" x14ac:dyDescent="0.2">
      <c r="A23" s="23"/>
      <c r="B23" s="24"/>
      <c r="C23" s="23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O23" s="20" t="str">
        <f t="shared" si="6"/>
        <v>対象外</v>
      </c>
      <c r="P23" s="3">
        <f t="shared" si="0"/>
        <v>0</v>
      </c>
      <c r="Q23" s="3">
        <f t="shared" si="1"/>
        <v>0</v>
      </c>
      <c r="R23" s="3">
        <f t="shared" si="2"/>
        <v>0</v>
      </c>
      <c r="S23" s="21">
        <f t="shared" si="3"/>
        <v>0</v>
      </c>
      <c r="T23" s="22" t="str">
        <f t="shared" si="4"/>
        <v>未決済</v>
      </c>
      <c r="U23" s="22" t="str">
        <f t="shared" si="5"/>
        <v>未決済</v>
      </c>
      <c r="W23"/>
      <c r="X23"/>
      <c r="Y23"/>
      <c r="Z23"/>
      <c r="AD23"/>
      <c r="AE23"/>
      <c r="AF23"/>
      <c r="AG23"/>
    </row>
    <row r="24" spans="1:36" x14ac:dyDescent="0.2">
      <c r="A24" s="16"/>
      <c r="B24" s="17"/>
      <c r="C24" s="16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20" t="str">
        <f t="shared" si="6"/>
        <v>対象外</v>
      </c>
      <c r="P24" s="3">
        <f t="shared" si="0"/>
        <v>0</v>
      </c>
      <c r="Q24" s="3">
        <f t="shared" si="1"/>
        <v>0</v>
      </c>
      <c r="R24" s="3">
        <f t="shared" si="2"/>
        <v>0</v>
      </c>
      <c r="S24" s="21">
        <f t="shared" si="3"/>
        <v>0</v>
      </c>
      <c r="T24" s="22" t="str">
        <f t="shared" si="4"/>
        <v>未決済</v>
      </c>
      <c r="U24" s="22" t="str">
        <f t="shared" si="5"/>
        <v>未決済</v>
      </c>
      <c r="W24"/>
      <c r="X24"/>
      <c r="Y24"/>
      <c r="Z24"/>
      <c r="AD24"/>
      <c r="AE24"/>
      <c r="AF24"/>
      <c r="AG24"/>
    </row>
    <row r="25" spans="1:36" ht="13.2" customHeight="1" x14ac:dyDescent="0.2">
      <c r="A25" s="23"/>
      <c r="B25" s="24"/>
      <c r="C25" s="23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  <c r="O25" s="20" t="str">
        <f t="shared" si="6"/>
        <v>対象外</v>
      </c>
      <c r="P25" s="3">
        <f t="shared" si="0"/>
        <v>0</v>
      </c>
      <c r="Q25" s="3">
        <f t="shared" si="1"/>
        <v>0</v>
      </c>
      <c r="R25" s="3">
        <f t="shared" si="2"/>
        <v>0</v>
      </c>
      <c r="S25" s="21">
        <f t="shared" si="3"/>
        <v>0</v>
      </c>
      <c r="T25" s="22" t="str">
        <f t="shared" si="4"/>
        <v>未決済</v>
      </c>
      <c r="U25" s="22" t="str">
        <f t="shared" si="5"/>
        <v>未決済</v>
      </c>
      <c r="W25"/>
      <c r="X25"/>
      <c r="Y25"/>
      <c r="Z25"/>
      <c r="AD25"/>
      <c r="AE25"/>
      <c r="AF25"/>
      <c r="AG25"/>
    </row>
    <row r="26" spans="1:36" ht="13.2" customHeight="1" x14ac:dyDescent="0.2">
      <c r="A26" s="16"/>
      <c r="B26" s="17"/>
      <c r="C26" s="16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20" t="str">
        <f t="shared" si="6"/>
        <v>対象外</v>
      </c>
      <c r="P26" s="3">
        <f t="shared" si="0"/>
        <v>0</v>
      </c>
      <c r="Q26" s="3">
        <f t="shared" si="1"/>
        <v>0</v>
      </c>
      <c r="R26" s="3">
        <f t="shared" si="2"/>
        <v>0</v>
      </c>
      <c r="S26" s="21">
        <f t="shared" si="3"/>
        <v>0</v>
      </c>
      <c r="T26" s="22" t="str">
        <f t="shared" si="4"/>
        <v>未決済</v>
      </c>
      <c r="U26" s="22" t="str">
        <f t="shared" si="5"/>
        <v>未決済</v>
      </c>
      <c r="W26"/>
      <c r="X26"/>
      <c r="Y26"/>
      <c r="Z26"/>
      <c r="AF26" s="5"/>
    </row>
    <row r="27" spans="1:36" x14ac:dyDescent="0.2">
      <c r="A27" s="23"/>
      <c r="B27" s="24"/>
      <c r="C27" s="23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20" t="str">
        <f t="shared" si="6"/>
        <v>対象外</v>
      </c>
      <c r="P27" s="3">
        <f t="shared" si="0"/>
        <v>0</v>
      </c>
      <c r="Q27" s="3">
        <f t="shared" si="1"/>
        <v>0</v>
      </c>
      <c r="R27" s="3">
        <f t="shared" si="2"/>
        <v>0</v>
      </c>
      <c r="S27" s="21">
        <f t="shared" si="3"/>
        <v>0</v>
      </c>
      <c r="T27" s="22" t="str">
        <f t="shared" si="4"/>
        <v>未決済</v>
      </c>
      <c r="U27" s="22" t="str">
        <f t="shared" si="5"/>
        <v>未決済</v>
      </c>
      <c r="W27"/>
      <c r="X27"/>
      <c r="Y27"/>
      <c r="Z27"/>
      <c r="AC27"/>
      <c r="AD27"/>
      <c r="AE27"/>
      <c r="AF27"/>
      <c r="AG27"/>
    </row>
    <row r="28" spans="1:36" ht="13.2" customHeight="1" x14ac:dyDescent="0.2">
      <c r="A28" s="16"/>
      <c r="B28" s="17"/>
      <c r="C28" s="16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20" t="str">
        <f t="shared" si="6"/>
        <v>対象外</v>
      </c>
      <c r="P28" s="3">
        <f t="shared" si="0"/>
        <v>0</v>
      </c>
      <c r="Q28" s="3">
        <f t="shared" si="1"/>
        <v>0</v>
      </c>
      <c r="R28" s="3">
        <f t="shared" si="2"/>
        <v>0</v>
      </c>
      <c r="S28" s="21">
        <f t="shared" si="3"/>
        <v>0</v>
      </c>
      <c r="T28" s="22" t="str">
        <f t="shared" si="4"/>
        <v>未決済</v>
      </c>
      <c r="U28" s="22" t="str">
        <f t="shared" si="5"/>
        <v>未決済</v>
      </c>
      <c r="W28"/>
      <c r="X28"/>
      <c r="Y28"/>
      <c r="Z28"/>
      <c r="AC28"/>
      <c r="AD28"/>
      <c r="AE28"/>
      <c r="AF28"/>
      <c r="AG28"/>
    </row>
    <row r="29" spans="1:36" ht="13.2" customHeight="1" x14ac:dyDescent="0.2">
      <c r="A29" s="23"/>
      <c r="B29" s="24"/>
      <c r="C29" s="23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  <c r="O29" s="20" t="str">
        <f t="shared" si="6"/>
        <v>対象外</v>
      </c>
      <c r="P29" s="3">
        <f t="shared" si="0"/>
        <v>0</v>
      </c>
      <c r="Q29" s="3">
        <f t="shared" si="1"/>
        <v>0</v>
      </c>
      <c r="R29" s="3">
        <f t="shared" si="2"/>
        <v>0</v>
      </c>
      <c r="S29" s="21">
        <f t="shared" si="3"/>
        <v>0</v>
      </c>
      <c r="T29" s="22" t="str">
        <f t="shared" si="4"/>
        <v>未決済</v>
      </c>
      <c r="U29" s="22" t="str">
        <f t="shared" si="5"/>
        <v>未決済</v>
      </c>
      <c r="W29"/>
      <c r="X29"/>
      <c r="Y29"/>
      <c r="Z29"/>
      <c r="AC29"/>
      <c r="AD29"/>
      <c r="AE29"/>
      <c r="AF29"/>
      <c r="AG29"/>
      <c r="AH29" s="5"/>
      <c r="AI29" s="5"/>
      <c r="AJ29"/>
    </row>
    <row r="30" spans="1:36" ht="13.2" customHeight="1" x14ac:dyDescent="0.2">
      <c r="A30" s="16"/>
      <c r="B30" s="17"/>
      <c r="C30" s="1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  <c r="O30" s="20" t="str">
        <f t="shared" si="6"/>
        <v>対象外</v>
      </c>
      <c r="P30" s="3">
        <f t="shared" si="0"/>
        <v>0</v>
      </c>
      <c r="Q30" s="3">
        <f t="shared" si="1"/>
        <v>0</v>
      </c>
      <c r="R30" s="3">
        <f t="shared" si="2"/>
        <v>0</v>
      </c>
      <c r="S30" s="21">
        <f t="shared" si="3"/>
        <v>0</v>
      </c>
      <c r="T30" s="22" t="str">
        <f t="shared" si="4"/>
        <v>未決済</v>
      </c>
      <c r="U30" s="22" t="str">
        <f t="shared" si="5"/>
        <v>未決済</v>
      </c>
      <c r="W30"/>
      <c r="X30"/>
      <c r="Y30"/>
      <c r="Z30"/>
      <c r="AC30"/>
      <c r="AD30"/>
      <c r="AE30"/>
      <c r="AF30"/>
      <c r="AG30"/>
      <c r="AH30" s="5"/>
      <c r="AI30" s="5"/>
    </row>
    <row r="31" spans="1:36" ht="13.2" customHeight="1" x14ac:dyDescent="0.2">
      <c r="A31" s="23"/>
      <c r="B31" s="24"/>
      <c r="C31" s="23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  <c r="O31" s="20" t="str">
        <f t="shared" si="6"/>
        <v>対象外</v>
      </c>
      <c r="P31" s="3">
        <f t="shared" si="0"/>
        <v>0</v>
      </c>
      <c r="Q31" s="3">
        <f t="shared" si="1"/>
        <v>0</v>
      </c>
      <c r="R31" s="3">
        <f t="shared" si="2"/>
        <v>0</v>
      </c>
      <c r="S31" s="21">
        <f t="shared" si="3"/>
        <v>0</v>
      </c>
      <c r="T31" s="22" t="str">
        <f t="shared" si="4"/>
        <v>未決済</v>
      </c>
      <c r="U31" s="22" t="str">
        <f t="shared" si="5"/>
        <v>未決済</v>
      </c>
      <c r="W31"/>
      <c r="X31"/>
      <c r="Y31"/>
      <c r="Z31"/>
      <c r="AC31"/>
      <c r="AD31"/>
      <c r="AE31"/>
      <c r="AF31"/>
      <c r="AG31"/>
      <c r="AH31" s="5"/>
      <c r="AI31" s="5"/>
    </row>
    <row r="32" spans="1:36" ht="13.2" customHeight="1" x14ac:dyDescent="0.2">
      <c r="A32" s="16"/>
      <c r="B32" s="17"/>
      <c r="C32" s="16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/>
      <c r="O32" s="20" t="str">
        <f t="shared" si="6"/>
        <v>対象外</v>
      </c>
      <c r="P32" s="3">
        <f t="shared" si="0"/>
        <v>0</v>
      </c>
      <c r="Q32" s="3">
        <f t="shared" si="1"/>
        <v>0</v>
      </c>
      <c r="R32" s="3">
        <f t="shared" si="2"/>
        <v>0</v>
      </c>
      <c r="S32" s="21">
        <f t="shared" si="3"/>
        <v>0</v>
      </c>
      <c r="T32" s="22" t="str">
        <f t="shared" si="4"/>
        <v>未決済</v>
      </c>
      <c r="U32" s="22" t="str">
        <f t="shared" si="5"/>
        <v>未決済</v>
      </c>
      <c r="W32"/>
      <c r="X32"/>
      <c r="Y32"/>
      <c r="Z32"/>
      <c r="AA32"/>
      <c r="AB32"/>
      <c r="AC32"/>
      <c r="AD32"/>
      <c r="AE32"/>
      <c r="AF32"/>
      <c r="AG32"/>
      <c r="AH32" s="5"/>
      <c r="AI32" s="5"/>
    </row>
    <row r="33" spans="1:36" ht="13.2" customHeight="1" x14ac:dyDescent="0.2">
      <c r="A33" s="23"/>
      <c r="B33" s="24"/>
      <c r="C33" s="23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6"/>
      <c r="O33" s="20" t="str">
        <f t="shared" si="6"/>
        <v>対象外</v>
      </c>
      <c r="P33" s="3">
        <f t="shared" si="0"/>
        <v>0</v>
      </c>
      <c r="Q33" s="3">
        <f t="shared" si="1"/>
        <v>0</v>
      </c>
      <c r="R33" s="3">
        <f t="shared" si="2"/>
        <v>0</v>
      </c>
      <c r="S33" s="21">
        <f t="shared" si="3"/>
        <v>0</v>
      </c>
      <c r="T33" s="22" t="str">
        <f t="shared" si="4"/>
        <v>未決済</v>
      </c>
      <c r="U33" s="22" t="str">
        <f t="shared" si="5"/>
        <v>未決済</v>
      </c>
      <c r="W33"/>
      <c r="X33"/>
      <c r="Y33"/>
      <c r="Z33"/>
      <c r="AA33"/>
      <c r="AB33"/>
      <c r="AC33"/>
      <c r="AD33"/>
      <c r="AE33"/>
      <c r="AF33"/>
      <c r="AG33"/>
      <c r="AH33" s="5"/>
      <c r="AI33" s="5"/>
    </row>
    <row r="34" spans="1:36" x14ac:dyDescent="0.2">
      <c r="A34" s="16"/>
      <c r="B34" s="17"/>
      <c r="C34" s="16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/>
      <c r="O34" s="20" t="str">
        <f t="shared" si="6"/>
        <v>対象外</v>
      </c>
      <c r="P34" s="3">
        <f t="shared" si="0"/>
        <v>0</v>
      </c>
      <c r="Q34" s="3">
        <f t="shared" si="1"/>
        <v>0</v>
      </c>
      <c r="R34" s="3">
        <f t="shared" si="2"/>
        <v>0</v>
      </c>
      <c r="S34" s="21">
        <f t="shared" si="3"/>
        <v>0</v>
      </c>
      <c r="T34" s="22" t="str">
        <f t="shared" si="4"/>
        <v>未決済</v>
      </c>
      <c r="U34" s="22" t="str">
        <f t="shared" si="5"/>
        <v>未決済</v>
      </c>
      <c r="Y34"/>
      <c r="Z34"/>
      <c r="AA34"/>
      <c r="AB34"/>
      <c r="AC34"/>
      <c r="AD34"/>
      <c r="AE34"/>
      <c r="AF34"/>
      <c r="AG34"/>
      <c r="AH34" s="5"/>
      <c r="AI34" s="5"/>
    </row>
    <row r="35" spans="1:36" x14ac:dyDescent="0.2">
      <c r="A35" s="23"/>
      <c r="B35" s="24"/>
      <c r="C35" s="23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6"/>
      <c r="O35" s="20" t="str">
        <f t="shared" si="6"/>
        <v>対象外</v>
      </c>
      <c r="P35" s="3">
        <f t="shared" si="0"/>
        <v>0</v>
      </c>
      <c r="Q35" s="3">
        <f t="shared" si="1"/>
        <v>0</v>
      </c>
      <c r="R35" s="3">
        <f t="shared" si="2"/>
        <v>0</v>
      </c>
      <c r="S35" s="21">
        <f t="shared" si="3"/>
        <v>0</v>
      </c>
      <c r="T35" s="22" t="str">
        <f t="shared" si="4"/>
        <v>未決済</v>
      </c>
      <c r="U35" s="22" t="str">
        <f t="shared" si="5"/>
        <v>未決済</v>
      </c>
      <c r="Y35"/>
      <c r="Z35"/>
      <c r="AA35"/>
      <c r="AB35"/>
      <c r="AC35"/>
      <c r="AD35"/>
      <c r="AE35"/>
      <c r="AF35"/>
      <c r="AG35"/>
      <c r="AH35" s="5"/>
      <c r="AI35" s="5"/>
    </row>
    <row r="36" spans="1:36" ht="13.2" customHeight="1" x14ac:dyDescent="0.2">
      <c r="A36" s="16"/>
      <c r="B36" s="17"/>
      <c r="C36" s="1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  <c r="O36" s="20" t="str">
        <f t="shared" si="6"/>
        <v>対象外</v>
      </c>
      <c r="P36" s="3">
        <f t="shared" si="0"/>
        <v>0</v>
      </c>
      <c r="Q36" s="3">
        <f t="shared" si="1"/>
        <v>0</v>
      </c>
      <c r="R36" s="3">
        <f t="shared" si="2"/>
        <v>0</v>
      </c>
      <c r="S36" s="21">
        <f t="shared" si="3"/>
        <v>0</v>
      </c>
      <c r="T36" s="22" t="str">
        <f t="shared" si="4"/>
        <v>未決済</v>
      </c>
      <c r="U36" s="22" t="str">
        <f t="shared" si="5"/>
        <v>未決済</v>
      </c>
      <c r="W36" s="29" t="s">
        <v>28</v>
      </c>
      <c r="X36" s="5"/>
      <c r="Y36" s="29" t="s">
        <v>21</v>
      </c>
      <c r="Z36" s="5"/>
      <c r="AA36"/>
      <c r="AB36"/>
      <c r="AC36"/>
      <c r="AD36"/>
      <c r="AE36"/>
      <c r="AF36"/>
      <c r="AG36"/>
      <c r="AH36" s="5"/>
      <c r="AI36" s="5"/>
    </row>
    <row r="37" spans="1:36" x14ac:dyDescent="0.2">
      <c r="A37" s="23"/>
      <c r="B37" s="24"/>
      <c r="C37" s="23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6"/>
      <c r="O37" s="20" t="str">
        <f t="shared" si="6"/>
        <v>対象外</v>
      </c>
      <c r="P37" s="3">
        <f t="shared" si="0"/>
        <v>0</v>
      </c>
      <c r="Q37" s="3">
        <f t="shared" si="1"/>
        <v>0</v>
      </c>
      <c r="R37" s="3">
        <f t="shared" si="2"/>
        <v>0</v>
      </c>
      <c r="S37" s="21">
        <f t="shared" si="3"/>
        <v>0</v>
      </c>
      <c r="T37" s="22" t="str">
        <f t="shared" si="4"/>
        <v>未決済</v>
      </c>
      <c r="U37" s="22" t="str">
        <f t="shared" si="5"/>
        <v>未決済</v>
      </c>
      <c r="W37" s="29" t="s">
        <v>22</v>
      </c>
      <c r="X37" s="29" t="s">
        <v>23</v>
      </c>
      <c r="Y37" s="5" t="s">
        <v>24</v>
      </c>
      <c r="Z37" s="5" t="s">
        <v>29</v>
      </c>
      <c r="AA37"/>
      <c r="AB37"/>
      <c r="AC37"/>
      <c r="AD37"/>
      <c r="AE37"/>
      <c r="AF37"/>
      <c r="AG37"/>
      <c r="AH37" s="5"/>
      <c r="AI37" s="5"/>
    </row>
    <row r="38" spans="1:36" ht="13.2" customHeight="1" x14ac:dyDescent="0.2">
      <c r="A38" s="16"/>
      <c r="B38" s="17"/>
      <c r="C38" s="16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20" t="str">
        <f t="shared" si="6"/>
        <v>対象外</v>
      </c>
      <c r="P38" s="3">
        <f t="shared" si="0"/>
        <v>0</v>
      </c>
      <c r="Q38" s="3">
        <f t="shared" si="1"/>
        <v>0</v>
      </c>
      <c r="R38" s="3">
        <f t="shared" si="2"/>
        <v>0</v>
      </c>
      <c r="S38" s="21">
        <f t="shared" si="3"/>
        <v>0</v>
      </c>
      <c r="T38" s="22" t="str">
        <f t="shared" si="4"/>
        <v>未決済</v>
      </c>
      <c r="U38" s="22" t="str">
        <f t="shared" si="5"/>
        <v>未決済</v>
      </c>
      <c r="W38" s="5" t="s">
        <v>27</v>
      </c>
      <c r="X38" s="5"/>
      <c r="Y38" s="28">
        <v>0</v>
      </c>
      <c r="Z38" s="28">
        <v>0</v>
      </c>
      <c r="AA38"/>
      <c r="AB38"/>
      <c r="AC38"/>
      <c r="AD38"/>
      <c r="AE38"/>
      <c r="AF38"/>
      <c r="AG38"/>
      <c r="AH38" s="5"/>
      <c r="AI38" s="5"/>
    </row>
    <row r="39" spans="1:36" ht="13.2" customHeight="1" x14ac:dyDescent="0.2">
      <c r="A39" s="23"/>
      <c r="B39" s="24"/>
      <c r="C39" s="23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6"/>
      <c r="O39" s="20" t="str">
        <f t="shared" si="6"/>
        <v>対象外</v>
      </c>
      <c r="P39" s="3">
        <f t="shared" si="0"/>
        <v>0</v>
      </c>
      <c r="Q39" s="3">
        <f t="shared" si="1"/>
        <v>0</v>
      </c>
      <c r="R39" s="3">
        <f t="shared" si="2"/>
        <v>0</v>
      </c>
      <c r="S39" s="21">
        <f t="shared" si="3"/>
        <v>0</v>
      </c>
      <c r="T39" s="22" t="str">
        <f t="shared" si="4"/>
        <v>未決済</v>
      </c>
      <c r="U39" s="22" t="str">
        <f t="shared" si="5"/>
        <v>未決済</v>
      </c>
      <c r="W39" s="5" t="s">
        <v>29</v>
      </c>
      <c r="X39" s="5"/>
      <c r="Y39" s="28">
        <v>0</v>
      </c>
      <c r="Z39" s="28">
        <v>0</v>
      </c>
      <c r="AA39"/>
      <c r="AB39"/>
      <c r="AC39"/>
      <c r="AD39"/>
      <c r="AE39"/>
      <c r="AF39"/>
      <c r="AG39"/>
      <c r="AH39" s="5"/>
      <c r="AI39" s="5"/>
    </row>
    <row r="40" spans="1:36" ht="13.2" customHeight="1" x14ac:dyDescent="0.2">
      <c r="A40" s="16"/>
      <c r="B40" s="17"/>
      <c r="C40" s="16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20" t="str">
        <f t="shared" si="6"/>
        <v>対象外</v>
      </c>
      <c r="P40" s="3">
        <f t="shared" si="0"/>
        <v>0</v>
      </c>
      <c r="Q40" s="3">
        <f t="shared" si="1"/>
        <v>0</v>
      </c>
      <c r="R40" s="3">
        <f t="shared" si="2"/>
        <v>0</v>
      </c>
      <c r="S40" s="21">
        <f t="shared" si="3"/>
        <v>0</v>
      </c>
      <c r="T40" s="22" t="str">
        <f t="shared" si="4"/>
        <v>未決済</v>
      </c>
      <c r="U40" s="22" t="str">
        <f t="shared" si="5"/>
        <v>未決済</v>
      </c>
      <c r="W40"/>
      <c r="X40"/>
      <c r="Y40"/>
      <c r="Z40"/>
      <c r="AA40"/>
      <c r="AB40"/>
      <c r="AC40"/>
      <c r="AD40"/>
      <c r="AE40"/>
      <c r="AF40"/>
      <c r="AG40"/>
      <c r="AH40" s="5"/>
      <c r="AI40" s="5"/>
    </row>
    <row r="41" spans="1:36" ht="13.2" customHeight="1" x14ac:dyDescent="0.2">
      <c r="A41" s="23"/>
      <c r="B41" s="24"/>
      <c r="C41" s="23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6"/>
      <c r="O41" s="20" t="str">
        <f t="shared" si="6"/>
        <v>対象外</v>
      </c>
      <c r="P41" s="3">
        <f t="shared" si="0"/>
        <v>0</v>
      </c>
      <c r="Q41" s="3">
        <f t="shared" si="1"/>
        <v>0</v>
      </c>
      <c r="R41" s="3">
        <f t="shared" si="2"/>
        <v>0</v>
      </c>
      <c r="S41" s="21">
        <f t="shared" si="3"/>
        <v>0</v>
      </c>
      <c r="T41" s="22" t="str">
        <f t="shared" si="4"/>
        <v>未決済</v>
      </c>
      <c r="U41" s="22" t="str">
        <f t="shared" si="5"/>
        <v>未決済</v>
      </c>
      <c r="W41"/>
      <c r="X41"/>
      <c r="Y41"/>
      <c r="Z41"/>
      <c r="AA41"/>
      <c r="AB41"/>
      <c r="AC41"/>
      <c r="AD41"/>
      <c r="AE41"/>
      <c r="AF41"/>
      <c r="AG41"/>
      <c r="AH41" s="5"/>
      <c r="AI41" s="5"/>
    </row>
    <row r="42" spans="1:36" ht="13.2" customHeight="1" x14ac:dyDescent="0.2">
      <c r="A42" s="16"/>
      <c r="B42" s="17"/>
      <c r="C42" s="16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20" t="str">
        <f t="shared" si="6"/>
        <v>対象外</v>
      </c>
      <c r="P42" s="3">
        <f t="shared" si="0"/>
        <v>0</v>
      </c>
      <c r="Q42" s="3">
        <f t="shared" si="1"/>
        <v>0</v>
      </c>
      <c r="R42" s="3">
        <f t="shared" si="2"/>
        <v>0</v>
      </c>
      <c r="S42" s="21">
        <f>IF(ISERROR((P42/D42)/1000),0,(P42/D42)/1000)</f>
        <v>0</v>
      </c>
      <c r="T42" s="22" t="str">
        <f t="shared" si="4"/>
        <v>未決済</v>
      </c>
      <c r="U42" s="22" t="str">
        <f t="shared" si="5"/>
        <v>未決済</v>
      </c>
      <c r="W42"/>
      <c r="X42"/>
      <c r="Y42"/>
      <c r="Z42"/>
      <c r="AA42"/>
      <c r="AB42"/>
      <c r="AC42"/>
      <c r="AD42"/>
      <c r="AE42"/>
      <c r="AF42"/>
      <c r="AG42"/>
      <c r="AH42" s="5"/>
      <c r="AI42" s="5"/>
    </row>
    <row r="43" spans="1:36" ht="13.2" customHeight="1" x14ac:dyDescent="0.2">
      <c r="A43" s="23"/>
      <c r="B43" s="24"/>
      <c r="C43" s="23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6"/>
      <c r="O43" s="20" t="str">
        <f t="shared" si="6"/>
        <v>対象外</v>
      </c>
      <c r="P43" s="3">
        <f t="shared" si="0"/>
        <v>0</v>
      </c>
      <c r="Q43" s="3">
        <f t="shared" si="1"/>
        <v>0</v>
      </c>
      <c r="R43" s="3">
        <f t="shared" si="2"/>
        <v>0</v>
      </c>
      <c r="S43" s="21">
        <f t="shared" si="3"/>
        <v>0</v>
      </c>
      <c r="T43" s="22" t="str">
        <f t="shared" si="4"/>
        <v>未決済</v>
      </c>
      <c r="U43" s="22" t="str">
        <f t="shared" si="5"/>
        <v>未決済</v>
      </c>
      <c r="W43"/>
      <c r="X43"/>
      <c r="Y43"/>
      <c r="Z43"/>
      <c r="AA43"/>
      <c r="AB43"/>
      <c r="AC43"/>
      <c r="AD43"/>
      <c r="AE43"/>
      <c r="AF43"/>
    </row>
    <row r="44" spans="1:36" ht="13.2" customHeight="1" x14ac:dyDescent="0.2">
      <c r="A44" s="16"/>
      <c r="B44" s="17"/>
      <c r="C44" s="16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20" t="str">
        <f t="shared" si="6"/>
        <v>対象外</v>
      </c>
      <c r="P44" s="3">
        <f t="shared" si="0"/>
        <v>0</v>
      </c>
      <c r="Q44" s="3">
        <f t="shared" si="1"/>
        <v>0</v>
      </c>
      <c r="R44" s="3">
        <f t="shared" si="2"/>
        <v>0</v>
      </c>
      <c r="S44" s="21">
        <f t="shared" si="3"/>
        <v>0</v>
      </c>
      <c r="T44" s="22" t="str">
        <f t="shared" si="4"/>
        <v>未決済</v>
      </c>
      <c r="U44" s="22" t="str">
        <f t="shared" si="5"/>
        <v>未決済</v>
      </c>
      <c r="W44"/>
      <c r="X44"/>
      <c r="Y44"/>
      <c r="Z44"/>
      <c r="AA44"/>
      <c r="AB44"/>
      <c r="AC44"/>
      <c r="AD44"/>
      <c r="AE44"/>
      <c r="AF44"/>
    </row>
    <row r="45" spans="1:36" ht="13.2" customHeight="1" x14ac:dyDescent="0.2">
      <c r="A45" s="23"/>
      <c r="B45" s="24"/>
      <c r="C45" s="23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6"/>
      <c r="O45" s="20" t="str">
        <f t="shared" si="6"/>
        <v>対象外</v>
      </c>
      <c r="P45" s="3">
        <f t="shared" si="0"/>
        <v>0</v>
      </c>
      <c r="Q45" s="3">
        <f t="shared" si="1"/>
        <v>0</v>
      </c>
      <c r="R45" s="3">
        <f t="shared" si="2"/>
        <v>0</v>
      </c>
      <c r="S45" s="21">
        <f t="shared" si="3"/>
        <v>0</v>
      </c>
      <c r="T45" s="22" t="str">
        <f t="shared" si="4"/>
        <v>未決済</v>
      </c>
      <c r="U45" s="22" t="str">
        <f t="shared" si="5"/>
        <v>未決済</v>
      </c>
      <c r="W45"/>
      <c r="X45"/>
      <c r="Y45"/>
      <c r="Z45"/>
      <c r="AA45"/>
      <c r="AB45"/>
      <c r="AC45"/>
      <c r="AD45"/>
      <c r="AE45"/>
      <c r="AF45"/>
      <c r="AG45" s="5"/>
      <c r="AH45" s="5"/>
      <c r="AI45" s="5"/>
      <c r="AJ45"/>
    </row>
    <row r="46" spans="1:36" ht="13.2" customHeight="1" x14ac:dyDescent="0.2">
      <c r="A46" s="16"/>
      <c r="B46" s="17"/>
      <c r="C46" s="16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9"/>
      <c r="O46" s="20" t="str">
        <f t="shared" si="6"/>
        <v>対象外</v>
      </c>
      <c r="P46" s="3">
        <f t="shared" si="0"/>
        <v>0</v>
      </c>
      <c r="Q46" s="3">
        <f t="shared" si="1"/>
        <v>0</v>
      </c>
      <c r="R46" s="3">
        <f t="shared" si="2"/>
        <v>0</v>
      </c>
      <c r="S46" s="21">
        <f t="shared" si="3"/>
        <v>0</v>
      </c>
      <c r="T46" s="22" t="str">
        <f t="shared" si="4"/>
        <v>未決済</v>
      </c>
      <c r="U46" s="22" t="str">
        <f t="shared" si="5"/>
        <v>未決済</v>
      </c>
      <c r="W46"/>
      <c r="X46"/>
      <c r="Y46"/>
      <c r="Z46"/>
      <c r="AA46"/>
      <c r="AB46"/>
      <c r="AC46"/>
      <c r="AD46"/>
      <c r="AE46"/>
      <c r="AF46"/>
      <c r="AG46" s="5"/>
      <c r="AH46" s="5"/>
      <c r="AI46" s="5"/>
      <c r="AJ46"/>
    </row>
    <row r="47" spans="1:36" x14ac:dyDescent="0.2">
      <c r="A47" s="23"/>
      <c r="B47" s="24"/>
      <c r="C47" s="23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6"/>
      <c r="O47" s="20" t="str">
        <f t="shared" si="6"/>
        <v>対象外</v>
      </c>
      <c r="P47" s="3">
        <f t="shared" si="0"/>
        <v>0</v>
      </c>
      <c r="Q47" s="3">
        <f t="shared" si="1"/>
        <v>0</v>
      </c>
      <c r="R47" s="3">
        <f t="shared" si="2"/>
        <v>0</v>
      </c>
      <c r="S47" s="21">
        <f t="shared" si="3"/>
        <v>0</v>
      </c>
      <c r="T47" s="22" t="str">
        <f t="shared" si="4"/>
        <v>未決済</v>
      </c>
      <c r="U47" s="22" t="str">
        <f t="shared" si="5"/>
        <v>未決済</v>
      </c>
      <c r="W47"/>
      <c r="X47"/>
      <c r="Y47"/>
      <c r="Z47"/>
      <c r="AA47"/>
      <c r="AB47"/>
      <c r="AC47"/>
      <c r="AD47"/>
      <c r="AE47"/>
      <c r="AF47"/>
      <c r="AG47" s="5"/>
      <c r="AH47" s="5"/>
      <c r="AI47" s="5"/>
      <c r="AJ47"/>
    </row>
    <row r="48" spans="1:36" ht="13.2" customHeight="1" x14ac:dyDescent="0.2">
      <c r="A48" s="16"/>
      <c r="B48" s="17"/>
      <c r="C48" s="16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9"/>
      <c r="O48" s="20" t="str">
        <f t="shared" si="6"/>
        <v>対象外</v>
      </c>
      <c r="P48" s="3">
        <f>IF(OR(C48="buy",C48="sell"),VALUE(SUBSTITUTE(N48," ","")),0)</f>
        <v>0</v>
      </c>
      <c r="Q48" s="3">
        <f>IF(OR(C48="buy",C48="sell"),VALUE(SUBSTITUTE(M48," ","")),0)</f>
        <v>0</v>
      </c>
      <c r="R48" s="3">
        <f>P48+Q48</f>
        <v>0</v>
      </c>
      <c r="S48" s="21">
        <f>IF(ISERROR((P48/D48)/1000),0,(P48/D48)/1000)</f>
        <v>0</v>
      </c>
      <c r="T48" s="22" t="str">
        <f t="shared" si="4"/>
        <v>未決済</v>
      </c>
      <c r="U48" s="22" t="str">
        <f t="shared" si="5"/>
        <v>未決済</v>
      </c>
      <c r="W48"/>
      <c r="X48"/>
      <c r="Y48"/>
      <c r="Z48"/>
      <c r="AA48"/>
      <c r="AB48"/>
      <c r="AC48" s="5"/>
      <c r="AE48" s="5"/>
      <c r="AF48" s="5"/>
      <c r="AG48" s="5"/>
      <c r="AH48" s="5"/>
      <c r="AI48" s="5"/>
      <c r="AJ48"/>
    </row>
    <row r="49" spans="1:36" x14ac:dyDescent="0.2">
      <c r="A49" s="23"/>
      <c r="B49" s="24"/>
      <c r="C49" s="23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6"/>
      <c r="O49" s="20" t="str">
        <f t="shared" si="6"/>
        <v>対象外</v>
      </c>
      <c r="P49" s="3">
        <f>IF(OR(C49="buy",C49="sell"),VALUE(SUBSTITUTE(N49," ","")),0)</f>
        <v>0</v>
      </c>
      <c r="Q49" s="3">
        <f>IF(OR(C49="buy",C49="sell"),VALUE(SUBSTITUTE(M49," ","")),0)</f>
        <v>0</v>
      </c>
      <c r="R49" s="3">
        <f>P49+Q49</f>
        <v>0</v>
      </c>
      <c r="S49" s="21">
        <f>IF(ISERROR((P49/D49)/1000),0,(P49/D49)/1000)</f>
        <v>0</v>
      </c>
      <c r="T49" s="22" t="str">
        <f t="shared" si="4"/>
        <v>未決済</v>
      </c>
      <c r="U49" s="22" t="str">
        <f t="shared" si="5"/>
        <v>未決済</v>
      </c>
      <c r="W49"/>
      <c r="X49"/>
      <c r="Y49"/>
      <c r="Z49"/>
      <c r="AA49"/>
      <c r="AB49"/>
      <c r="AC49" s="5"/>
      <c r="AE49" s="5"/>
      <c r="AF49" s="5"/>
      <c r="AG49" s="5"/>
      <c r="AH49" s="5"/>
      <c r="AI49" s="5"/>
      <c r="AJ49"/>
    </row>
    <row r="50" spans="1:36" ht="13.2" customHeight="1" x14ac:dyDescent="0.2">
      <c r="A50" s="16"/>
      <c r="B50" s="17"/>
      <c r="C50" s="16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9"/>
      <c r="O50" s="20" t="str">
        <f t="shared" si="6"/>
        <v>対象外</v>
      </c>
      <c r="P50" s="3">
        <f>IF(OR(C50="buy",C50="sell"),VALUE(SUBSTITUTE(N50," ","")),0)</f>
        <v>0</v>
      </c>
      <c r="Q50" s="3">
        <f>IF(OR(C50="buy",C50="sell"),VALUE(SUBSTITUTE(M50," ","")),0)</f>
        <v>0</v>
      </c>
      <c r="R50" s="3">
        <f>P50+Q50</f>
        <v>0</v>
      </c>
      <c r="S50" s="21">
        <f>IF(ISERROR((P50/D50)/1000),0,(P50/D50)/1000)</f>
        <v>0</v>
      </c>
      <c r="T50" s="22" t="str">
        <f t="shared" si="4"/>
        <v>未決済</v>
      </c>
      <c r="U50" s="22" t="str">
        <f t="shared" si="5"/>
        <v>未決済</v>
      </c>
      <c r="W50"/>
      <c r="X50"/>
      <c r="Y50"/>
      <c r="Z50"/>
      <c r="AA50"/>
      <c r="AB50"/>
      <c r="AC50" s="5"/>
      <c r="AD50" s="5"/>
      <c r="AE50" s="5"/>
      <c r="AF50" s="5"/>
      <c r="AG50" s="5"/>
      <c r="AH50" s="5"/>
      <c r="AI50" s="5"/>
      <c r="AJ50"/>
    </row>
    <row r="51" spans="1:36" ht="13.2" customHeight="1" x14ac:dyDescent="0.2">
      <c r="A51" s="23"/>
      <c r="B51" s="24"/>
      <c r="C51" s="23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6"/>
      <c r="O51" s="20" t="str">
        <f t="shared" si="6"/>
        <v>対象外</v>
      </c>
      <c r="P51" s="3">
        <f t="shared" ref="P51:P99" si="7">IF(OR(C51="buy",C51="sell"),VALUE(SUBSTITUTE(N51," ","")),0)</f>
        <v>0</v>
      </c>
      <c r="Q51" s="3">
        <f t="shared" ref="Q51:Q99" si="8">IF(OR(C51="buy",C51="sell"),VALUE(SUBSTITUTE(M51," ","")),0)</f>
        <v>0</v>
      </c>
      <c r="R51" s="3">
        <f t="shared" ref="R51:R99" si="9">P51+Q51</f>
        <v>0</v>
      </c>
      <c r="S51" s="21">
        <f t="shared" ref="S51:S99" si="10">IF(ISERROR((P51/D51)/1000),0,(P51/D51)/1000)</f>
        <v>0</v>
      </c>
      <c r="T51" s="22" t="str">
        <f t="shared" si="4"/>
        <v>未決済</v>
      </c>
      <c r="U51" s="22" t="str">
        <f t="shared" si="5"/>
        <v>未決済</v>
      </c>
      <c r="W51"/>
      <c r="X51"/>
      <c r="Y51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/>
    </row>
    <row r="52" spans="1:36" ht="13.2" customHeight="1" x14ac:dyDescent="0.2">
      <c r="A52" s="16"/>
      <c r="B52" s="17"/>
      <c r="C52" s="16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9"/>
      <c r="O52" s="20" t="str">
        <f t="shared" si="6"/>
        <v>対象外</v>
      </c>
      <c r="P52" s="3">
        <f t="shared" si="7"/>
        <v>0</v>
      </c>
      <c r="Q52" s="3">
        <f t="shared" si="8"/>
        <v>0</v>
      </c>
      <c r="R52" s="3">
        <f t="shared" si="9"/>
        <v>0</v>
      </c>
      <c r="S52" s="21">
        <f t="shared" si="10"/>
        <v>0</v>
      </c>
      <c r="T52" s="22" t="str">
        <f t="shared" si="4"/>
        <v>未決済</v>
      </c>
      <c r="U52" s="22" t="str">
        <f t="shared" si="5"/>
        <v>未決済</v>
      </c>
      <c r="W52"/>
      <c r="X52"/>
      <c r="Y52"/>
      <c r="Z52"/>
      <c r="AA52"/>
      <c r="AB52"/>
      <c r="AE52" s="5"/>
      <c r="AF52" s="5"/>
      <c r="AG52" s="5"/>
      <c r="AH52" s="5"/>
      <c r="AI52" s="5"/>
      <c r="AJ52"/>
    </row>
    <row r="53" spans="1:36" x14ac:dyDescent="0.2">
      <c r="A53" s="23"/>
      <c r="B53" s="24"/>
      <c r="C53" s="23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6"/>
      <c r="O53" s="20" t="str">
        <f t="shared" si="6"/>
        <v>対象外</v>
      </c>
      <c r="P53" s="3">
        <f t="shared" si="7"/>
        <v>0</v>
      </c>
      <c r="Q53" s="3">
        <f t="shared" si="8"/>
        <v>0</v>
      </c>
      <c r="R53" s="3">
        <f t="shared" si="9"/>
        <v>0</v>
      </c>
      <c r="S53" s="21">
        <f t="shared" si="10"/>
        <v>0</v>
      </c>
      <c r="T53" s="22" t="str">
        <f t="shared" si="4"/>
        <v>未決済</v>
      </c>
      <c r="U53" s="22" t="str">
        <f t="shared" si="5"/>
        <v>未決済</v>
      </c>
      <c r="W53"/>
      <c r="X53"/>
      <c r="Y53"/>
      <c r="Z53"/>
      <c r="AA53"/>
      <c r="AB53"/>
      <c r="AE53" s="5"/>
      <c r="AF53" s="5"/>
      <c r="AG53" s="5"/>
      <c r="AH53" s="5"/>
      <c r="AI53" s="5"/>
      <c r="AJ53"/>
    </row>
    <row r="54" spans="1:36" ht="13.2" customHeight="1" x14ac:dyDescent="0.2">
      <c r="A54" s="16"/>
      <c r="B54" s="17"/>
      <c r="C54" s="16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9"/>
      <c r="O54" s="20" t="str">
        <f t="shared" si="6"/>
        <v>対象外</v>
      </c>
      <c r="P54" s="3">
        <f t="shared" si="7"/>
        <v>0</v>
      </c>
      <c r="Q54" s="3">
        <f t="shared" si="8"/>
        <v>0</v>
      </c>
      <c r="R54" s="3">
        <f t="shared" si="9"/>
        <v>0</v>
      </c>
      <c r="S54" s="21">
        <f t="shared" si="10"/>
        <v>0</v>
      </c>
      <c r="T54" s="22" t="str">
        <f t="shared" si="4"/>
        <v>未決済</v>
      </c>
      <c r="U54" s="22" t="str">
        <f t="shared" si="5"/>
        <v>未決済</v>
      </c>
      <c r="W54"/>
      <c r="X54"/>
      <c r="Y54"/>
      <c r="Z54"/>
      <c r="AA54"/>
      <c r="AB54"/>
      <c r="AE54" s="5"/>
      <c r="AF54" s="5"/>
      <c r="AG54" s="5"/>
      <c r="AH54" s="5"/>
      <c r="AI54" s="5"/>
      <c r="AJ54"/>
    </row>
    <row r="55" spans="1:36" x14ac:dyDescent="0.2">
      <c r="A55" s="23"/>
      <c r="B55" s="24"/>
      <c r="C55" s="23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6"/>
      <c r="O55" s="20" t="str">
        <f t="shared" si="6"/>
        <v>対象外</v>
      </c>
      <c r="P55" s="3">
        <f t="shared" si="7"/>
        <v>0</v>
      </c>
      <c r="Q55" s="3">
        <f t="shared" si="8"/>
        <v>0</v>
      </c>
      <c r="R55" s="3">
        <f t="shared" si="9"/>
        <v>0</v>
      </c>
      <c r="S55" s="21">
        <f t="shared" si="10"/>
        <v>0</v>
      </c>
      <c r="T55" s="22" t="str">
        <f t="shared" si="4"/>
        <v>未決済</v>
      </c>
      <c r="U55" s="22" t="str">
        <f t="shared" si="5"/>
        <v>未決済</v>
      </c>
      <c r="W55"/>
      <c r="X55"/>
      <c r="Y55"/>
      <c r="Z55"/>
      <c r="AA55"/>
      <c r="AB55"/>
      <c r="AE55" s="5"/>
      <c r="AF55" s="5"/>
      <c r="AG55" s="5"/>
      <c r="AH55" s="5"/>
      <c r="AI55" s="5"/>
      <c r="AJ55"/>
    </row>
    <row r="56" spans="1:36" ht="13.2" customHeight="1" x14ac:dyDescent="0.2">
      <c r="A56" s="16"/>
      <c r="B56" s="17"/>
      <c r="C56" s="16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9"/>
      <c r="O56" s="20" t="str">
        <f t="shared" si="6"/>
        <v>対象外</v>
      </c>
      <c r="P56" s="3">
        <f t="shared" si="7"/>
        <v>0</v>
      </c>
      <c r="Q56" s="3">
        <f t="shared" si="8"/>
        <v>0</v>
      </c>
      <c r="R56" s="3">
        <f t="shared" si="9"/>
        <v>0</v>
      </c>
      <c r="S56" s="21">
        <f t="shared" si="10"/>
        <v>0</v>
      </c>
      <c r="T56" s="22" t="str">
        <f t="shared" si="4"/>
        <v>未決済</v>
      </c>
      <c r="U56" s="22" t="str">
        <f t="shared" si="5"/>
        <v>未決済</v>
      </c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/>
    </row>
    <row r="57" spans="1:36" ht="13.2" customHeight="1" x14ac:dyDescent="0.2">
      <c r="A57" s="23"/>
      <c r="B57" s="24"/>
      <c r="C57" s="23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6"/>
      <c r="O57" s="20" t="str">
        <f t="shared" si="6"/>
        <v>対象外</v>
      </c>
      <c r="P57" s="3">
        <f t="shared" si="7"/>
        <v>0</v>
      </c>
      <c r="Q57" s="3">
        <f t="shared" si="8"/>
        <v>0</v>
      </c>
      <c r="R57" s="3">
        <f t="shared" si="9"/>
        <v>0</v>
      </c>
      <c r="S57" s="21">
        <f t="shared" si="10"/>
        <v>0</v>
      </c>
      <c r="T57" s="22" t="str">
        <f t="shared" si="4"/>
        <v>未決済</v>
      </c>
      <c r="U57" s="22" t="str">
        <f t="shared" si="5"/>
        <v>未決済</v>
      </c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/>
    </row>
    <row r="58" spans="1:36" x14ac:dyDescent="0.2">
      <c r="A58" s="16"/>
      <c r="B58" s="17"/>
      <c r="C58" s="16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9"/>
      <c r="O58" s="20" t="str">
        <f t="shared" si="6"/>
        <v>対象外</v>
      </c>
      <c r="P58" s="3">
        <f t="shared" si="7"/>
        <v>0</v>
      </c>
      <c r="Q58" s="3">
        <f t="shared" si="8"/>
        <v>0</v>
      </c>
      <c r="R58" s="3">
        <f t="shared" si="9"/>
        <v>0</v>
      </c>
      <c r="S58" s="21">
        <f t="shared" si="10"/>
        <v>0</v>
      </c>
      <c r="T58" s="22" t="str">
        <f t="shared" si="4"/>
        <v>未決済</v>
      </c>
      <c r="U58" s="22" t="str">
        <f t="shared" si="5"/>
        <v>未決済</v>
      </c>
    </row>
    <row r="59" spans="1:36" x14ac:dyDescent="0.2">
      <c r="A59" s="23"/>
      <c r="B59" s="24"/>
      <c r="C59" s="23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6"/>
      <c r="O59" s="20" t="str">
        <f t="shared" si="6"/>
        <v>対象外</v>
      </c>
      <c r="P59" s="3">
        <f t="shared" si="7"/>
        <v>0</v>
      </c>
      <c r="Q59" s="3">
        <f t="shared" si="8"/>
        <v>0</v>
      </c>
      <c r="R59" s="3">
        <f t="shared" si="9"/>
        <v>0</v>
      </c>
      <c r="S59" s="21">
        <f t="shared" si="10"/>
        <v>0</v>
      </c>
      <c r="T59" s="22" t="str">
        <f t="shared" si="4"/>
        <v>未決済</v>
      </c>
      <c r="U59" s="22" t="str">
        <f t="shared" si="5"/>
        <v>未決済</v>
      </c>
    </row>
    <row r="60" spans="1:36" x14ac:dyDescent="0.2">
      <c r="A60" s="16"/>
      <c r="B60" s="17"/>
      <c r="C60" s="16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9"/>
      <c r="O60" s="20" t="str">
        <f t="shared" si="6"/>
        <v>対象外</v>
      </c>
      <c r="P60" s="3">
        <f t="shared" si="7"/>
        <v>0</v>
      </c>
      <c r="Q60" s="3">
        <f t="shared" si="8"/>
        <v>0</v>
      </c>
      <c r="R60" s="3">
        <f t="shared" si="9"/>
        <v>0</v>
      </c>
      <c r="S60" s="21">
        <f t="shared" si="10"/>
        <v>0</v>
      </c>
      <c r="T60" s="22" t="str">
        <f t="shared" si="4"/>
        <v>未決済</v>
      </c>
      <c r="U60" s="22" t="str">
        <f t="shared" si="5"/>
        <v>未決済</v>
      </c>
    </row>
    <row r="61" spans="1:36" ht="13.2" customHeight="1" x14ac:dyDescent="0.2">
      <c r="A61" s="23"/>
      <c r="B61" s="24"/>
      <c r="C61" s="23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6"/>
      <c r="O61" s="20" t="str">
        <f t="shared" si="6"/>
        <v>対象外</v>
      </c>
      <c r="P61" s="3">
        <f t="shared" si="7"/>
        <v>0</v>
      </c>
      <c r="Q61" s="3">
        <f t="shared" si="8"/>
        <v>0</v>
      </c>
      <c r="R61" s="3">
        <f t="shared" si="9"/>
        <v>0</v>
      </c>
      <c r="S61" s="21">
        <f t="shared" si="10"/>
        <v>0</v>
      </c>
      <c r="T61" s="22" t="str">
        <f t="shared" si="4"/>
        <v>未決済</v>
      </c>
      <c r="U61" s="22" t="str">
        <f t="shared" si="5"/>
        <v>未決済</v>
      </c>
      <c r="W61"/>
      <c r="X61"/>
      <c r="Y61"/>
      <c r="Z61"/>
      <c r="AA61"/>
      <c r="AB61"/>
      <c r="AC61"/>
      <c r="AD61"/>
      <c r="AE61" s="5"/>
      <c r="AF61" s="5"/>
    </row>
    <row r="62" spans="1:36" ht="13.2" customHeight="1" x14ac:dyDescent="0.2">
      <c r="A62" s="16"/>
      <c r="B62" s="17"/>
      <c r="C62" s="16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9"/>
      <c r="O62" s="20" t="str">
        <f t="shared" si="6"/>
        <v>対象外</v>
      </c>
      <c r="P62" s="3">
        <f t="shared" si="7"/>
        <v>0</v>
      </c>
      <c r="Q62" s="3">
        <f t="shared" si="8"/>
        <v>0</v>
      </c>
      <c r="R62" s="3">
        <f t="shared" si="9"/>
        <v>0</v>
      </c>
      <c r="S62" s="21">
        <f t="shared" si="10"/>
        <v>0</v>
      </c>
      <c r="T62" s="22" t="str">
        <f t="shared" si="4"/>
        <v>未決済</v>
      </c>
      <c r="U62" s="22" t="str">
        <f t="shared" si="5"/>
        <v>未決済</v>
      </c>
      <c r="W62"/>
      <c r="X62"/>
      <c r="Y62"/>
      <c r="Z62"/>
      <c r="AA62"/>
      <c r="AB62"/>
      <c r="AC62"/>
      <c r="AD62"/>
      <c r="AE62" s="5"/>
      <c r="AF62" s="5"/>
    </row>
    <row r="63" spans="1:36" ht="13.2" customHeight="1" x14ac:dyDescent="0.2">
      <c r="A63" s="23"/>
      <c r="B63" s="24"/>
      <c r="C63" s="23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6"/>
      <c r="O63" s="20" t="str">
        <f t="shared" si="6"/>
        <v>対象外</v>
      </c>
      <c r="P63" s="3">
        <f t="shared" si="7"/>
        <v>0</v>
      </c>
      <c r="Q63" s="3">
        <f t="shared" si="8"/>
        <v>0</v>
      </c>
      <c r="R63" s="3">
        <f t="shared" si="9"/>
        <v>0</v>
      </c>
      <c r="S63" s="21">
        <f t="shared" si="10"/>
        <v>0</v>
      </c>
      <c r="T63" s="22" t="str">
        <f t="shared" si="4"/>
        <v>未決済</v>
      </c>
      <c r="U63" s="22" t="str">
        <f t="shared" si="5"/>
        <v>未決済</v>
      </c>
      <c r="W63"/>
      <c r="X63"/>
      <c r="Y63"/>
      <c r="Z63"/>
      <c r="AA63"/>
      <c r="AB63"/>
      <c r="AC63" s="5"/>
      <c r="AE63" s="5"/>
      <c r="AF63" s="5"/>
      <c r="AG63" s="5"/>
      <c r="AH63" s="5"/>
      <c r="AI63" s="5"/>
      <c r="AJ63"/>
    </row>
    <row r="64" spans="1:36" ht="13.2" customHeight="1" x14ac:dyDescent="0.2">
      <c r="A64" s="16"/>
      <c r="B64" s="17"/>
      <c r="C64" s="16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9"/>
      <c r="O64" s="20" t="str">
        <f t="shared" si="6"/>
        <v>対象外</v>
      </c>
      <c r="P64" s="3">
        <f t="shared" si="7"/>
        <v>0</v>
      </c>
      <c r="Q64" s="3">
        <f t="shared" si="8"/>
        <v>0</v>
      </c>
      <c r="R64" s="3">
        <f t="shared" si="9"/>
        <v>0</v>
      </c>
      <c r="S64" s="21">
        <f t="shared" si="10"/>
        <v>0</v>
      </c>
      <c r="T64" s="22" t="str">
        <f t="shared" si="4"/>
        <v>未決済</v>
      </c>
      <c r="U64" s="22" t="str">
        <f t="shared" si="5"/>
        <v>未決済</v>
      </c>
      <c r="W64"/>
      <c r="X64"/>
      <c r="Y64"/>
      <c r="Z64"/>
      <c r="AA64"/>
      <c r="AB64"/>
      <c r="AC64" s="5"/>
      <c r="AE64" s="5"/>
      <c r="AF64" s="5"/>
      <c r="AG64" s="5"/>
      <c r="AH64" s="5"/>
      <c r="AI64" s="5"/>
      <c r="AJ64"/>
    </row>
    <row r="65" spans="1:36" x14ac:dyDescent="0.2">
      <c r="A65" s="23"/>
      <c r="B65" s="24"/>
      <c r="C65" s="23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6"/>
      <c r="O65" s="20" t="str">
        <f t="shared" si="6"/>
        <v>対象外</v>
      </c>
      <c r="P65" s="3">
        <f t="shared" si="7"/>
        <v>0</v>
      </c>
      <c r="Q65" s="3">
        <f t="shared" si="8"/>
        <v>0</v>
      </c>
      <c r="R65" s="3">
        <f t="shared" si="9"/>
        <v>0</v>
      </c>
      <c r="S65" s="21">
        <f t="shared" si="10"/>
        <v>0</v>
      </c>
      <c r="T65" s="22" t="str">
        <f t="shared" si="4"/>
        <v>未決済</v>
      </c>
      <c r="U65" s="22" t="str">
        <f t="shared" si="5"/>
        <v>未決済</v>
      </c>
      <c r="W65"/>
      <c r="X65"/>
      <c r="Y65"/>
      <c r="Z65"/>
      <c r="AA65"/>
      <c r="AB65"/>
      <c r="AC65" s="5"/>
      <c r="AE65" s="5"/>
      <c r="AF65" s="5"/>
      <c r="AG65" s="5"/>
      <c r="AH65" s="5"/>
      <c r="AI65" s="5"/>
      <c r="AJ65"/>
    </row>
    <row r="66" spans="1:36" ht="13.2" customHeight="1" x14ac:dyDescent="0.2">
      <c r="A66" s="16"/>
      <c r="B66" s="17"/>
      <c r="C66" s="16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9"/>
      <c r="O66" s="20" t="str">
        <f t="shared" si="6"/>
        <v>対象外</v>
      </c>
      <c r="P66" s="3">
        <f t="shared" si="7"/>
        <v>0</v>
      </c>
      <c r="Q66" s="3">
        <f t="shared" si="8"/>
        <v>0</v>
      </c>
      <c r="R66" s="3">
        <f t="shared" si="9"/>
        <v>0</v>
      </c>
      <c r="S66" s="21">
        <f t="shared" si="10"/>
        <v>0</v>
      </c>
      <c r="T66" s="22" t="str">
        <f t="shared" si="4"/>
        <v>未決済</v>
      </c>
      <c r="U66" s="22" t="str">
        <f t="shared" si="5"/>
        <v>未決済</v>
      </c>
      <c r="W66"/>
      <c r="X66"/>
      <c r="Y66"/>
      <c r="Z66"/>
      <c r="AA66"/>
      <c r="AB66"/>
      <c r="AC66" s="5"/>
      <c r="AE66" s="5"/>
      <c r="AF66" s="5"/>
      <c r="AG66" s="5"/>
      <c r="AH66" s="5"/>
      <c r="AI66" s="5"/>
      <c r="AJ66"/>
    </row>
    <row r="67" spans="1:36" x14ac:dyDescent="0.2">
      <c r="A67" s="23"/>
      <c r="B67" s="24"/>
      <c r="C67" s="23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6"/>
      <c r="O67" s="20" t="str">
        <f t="shared" si="6"/>
        <v>対象外</v>
      </c>
      <c r="P67" s="3">
        <f t="shared" si="7"/>
        <v>0</v>
      </c>
      <c r="Q67" s="3">
        <f t="shared" si="8"/>
        <v>0</v>
      </c>
      <c r="R67" s="3">
        <f t="shared" si="9"/>
        <v>0</v>
      </c>
      <c r="S67" s="21">
        <f t="shared" si="10"/>
        <v>0</v>
      </c>
      <c r="T67" s="22" t="str">
        <f t="shared" si="4"/>
        <v>未決済</v>
      </c>
      <c r="U67" s="22" t="str">
        <f t="shared" si="5"/>
        <v>未決済</v>
      </c>
      <c r="W67"/>
      <c r="X67"/>
      <c r="Y67"/>
      <c r="Z67"/>
      <c r="AA67"/>
      <c r="AB67"/>
      <c r="AC67" s="5"/>
      <c r="AE67" s="5"/>
      <c r="AF67" s="5"/>
      <c r="AG67" s="5"/>
      <c r="AH67" s="5"/>
      <c r="AI67" s="5"/>
      <c r="AJ67"/>
    </row>
    <row r="68" spans="1:36" ht="13.2" customHeight="1" x14ac:dyDescent="0.2">
      <c r="A68" s="16"/>
      <c r="B68" s="17"/>
      <c r="C68" s="16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9"/>
      <c r="O68" s="20" t="str">
        <f t="shared" si="6"/>
        <v>対象外</v>
      </c>
      <c r="P68" s="3">
        <f t="shared" si="7"/>
        <v>0</v>
      </c>
      <c r="Q68" s="3">
        <f t="shared" si="8"/>
        <v>0</v>
      </c>
      <c r="R68" s="3">
        <f t="shared" si="9"/>
        <v>0</v>
      </c>
      <c r="S68" s="21">
        <f t="shared" si="10"/>
        <v>0</v>
      </c>
      <c r="T68" s="22" t="str">
        <f t="shared" si="4"/>
        <v>未決済</v>
      </c>
      <c r="U68" s="22" t="str">
        <f t="shared" si="5"/>
        <v>未決済</v>
      </c>
      <c r="W68"/>
      <c r="X68"/>
      <c r="Y68"/>
      <c r="Z68"/>
      <c r="AA68"/>
      <c r="AB68"/>
      <c r="AC68" s="5"/>
      <c r="AD68" s="5"/>
      <c r="AE68" s="5"/>
      <c r="AF68" s="5"/>
      <c r="AG68" s="5"/>
      <c r="AH68" s="5"/>
      <c r="AI68" s="5"/>
      <c r="AJ68"/>
    </row>
    <row r="69" spans="1:36" ht="13.2" customHeight="1" x14ac:dyDescent="0.2">
      <c r="A69" s="23"/>
      <c r="B69" s="24"/>
      <c r="C69" s="23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6"/>
      <c r="O69" s="20" t="str">
        <f t="shared" si="6"/>
        <v>対象外</v>
      </c>
      <c r="P69" s="3">
        <f t="shared" si="7"/>
        <v>0</v>
      </c>
      <c r="Q69" s="3">
        <f t="shared" si="8"/>
        <v>0</v>
      </c>
      <c r="R69" s="3">
        <f t="shared" si="9"/>
        <v>0</v>
      </c>
      <c r="S69" s="21">
        <f t="shared" si="10"/>
        <v>0</v>
      </c>
      <c r="T69" s="22" t="str">
        <f t="shared" si="4"/>
        <v>未決済</v>
      </c>
      <c r="U69" s="22" t="str">
        <f t="shared" si="5"/>
        <v>未決済</v>
      </c>
      <c r="W69"/>
      <c r="X69"/>
      <c r="Y69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/>
    </row>
    <row r="70" spans="1:36" ht="13.2" customHeight="1" x14ac:dyDescent="0.2">
      <c r="A70" s="16"/>
      <c r="B70" s="17"/>
      <c r="C70" s="16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9"/>
      <c r="O70" s="20" t="str">
        <f t="shared" si="6"/>
        <v>対象外</v>
      </c>
      <c r="P70" s="3">
        <f t="shared" si="7"/>
        <v>0</v>
      </c>
      <c r="Q70" s="3">
        <f t="shared" si="8"/>
        <v>0</v>
      </c>
      <c r="R70" s="3">
        <f t="shared" si="9"/>
        <v>0</v>
      </c>
      <c r="S70" s="21">
        <f t="shared" si="10"/>
        <v>0</v>
      </c>
      <c r="T70" s="22" t="str">
        <f t="shared" ref="T70:T99" si="11">IF(ISERROR(DATE(MID(I70,1,4),MID(I70,6,2),MID(I70,9,2))),"未決済",DATE(MID(I70,1,4),MID(I70,6,2),MID(I70,9,2)))</f>
        <v>未決済</v>
      </c>
      <c r="U70" s="22" t="str">
        <f t="shared" ref="U70:U99" si="12">IF(T70="未決済","未決済","決済")</f>
        <v>未決済</v>
      </c>
      <c r="W70"/>
      <c r="X70"/>
      <c r="Y70"/>
      <c r="Z70"/>
      <c r="AA70"/>
      <c r="AB70"/>
      <c r="AE70" s="5"/>
      <c r="AF70" s="5"/>
      <c r="AG70" s="5"/>
      <c r="AH70" s="5"/>
      <c r="AI70" s="5"/>
      <c r="AJ70"/>
    </row>
    <row r="71" spans="1:36" x14ac:dyDescent="0.2">
      <c r="A71" s="23"/>
      <c r="B71" s="24"/>
      <c r="C71" s="23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6"/>
      <c r="O71" s="20" t="str">
        <f t="shared" ref="O71:O99" si="13">IF(R71=0,"対象外",E71)</f>
        <v>対象外</v>
      </c>
      <c r="P71" s="3">
        <f t="shared" si="7"/>
        <v>0</v>
      </c>
      <c r="Q71" s="3">
        <f t="shared" si="8"/>
        <v>0</v>
      </c>
      <c r="R71" s="3">
        <f t="shared" si="9"/>
        <v>0</v>
      </c>
      <c r="S71" s="21">
        <f t="shared" si="10"/>
        <v>0</v>
      </c>
      <c r="T71" s="22" t="str">
        <f t="shared" si="11"/>
        <v>未決済</v>
      </c>
      <c r="U71" s="22" t="str">
        <f t="shared" si="12"/>
        <v>未決済</v>
      </c>
      <c r="W71"/>
      <c r="X71"/>
      <c r="Y71"/>
      <c r="Z71"/>
      <c r="AA71"/>
      <c r="AB71"/>
      <c r="AE71" s="5"/>
      <c r="AF71" s="5"/>
      <c r="AG71" s="5"/>
      <c r="AH71" s="5"/>
      <c r="AI71" s="5"/>
      <c r="AJ71"/>
    </row>
    <row r="72" spans="1:36" ht="13.2" customHeight="1" x14ac:dyDescent="0.2">
      <c r="A72" s="16"/>
      <c r="B72" s="17"/>
      <c r="C72" s="16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9"/>
      <c r="O72" s="20" t="str">
        <f t="shared" si="13"/>
        <v>対象外</v>
      </c>
      <c r="P72" s="3">
        <f t="shared" si="7"/>
        <v>0</v>
      </c>
      <c r="Q72" s="3">
        <f t="shared" si="8"/>
        <v>0</v>
      </c>
      <c r="R72" s="3">
        <f t="shared" si="9"/>
        <v>0</v>
      </c>
      <c r="S72" s="21">
        <f t="shared" si="10"/>
        <v>0</v>
      </c>
      <c r="T72" s="22" t="str">
        <f t="shared" si="11"/>
        <v>未決済</v>
      </c>
      <c r="U72" s="22" t="str">
        <f t="shared" si="12"/>
        <v>未決済</v>
      </c>
      <c r="W72"/>
      <c r="X72"/>
      <c r="Y72"/>
      <c r="Z72"/>
      <c r="AA72"/>
      <c r="AB72"/>
      <c r="AE72" s="5"/>
      <c r="AF72" s="5"/>
      <c r="AG72" s="5"/>
      <c r="AH72" s="5"/>
      <c r="AI72" s="5"/>
      <c r="AJ72"/>
    </row>
    <row r="73" spans="1:36" x14ac:dyDescent="0.2">
      <c r="A73" s="23"/>
      <c r="B73" s="24"/>
      <c r="C73" s="23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6"/>
      <c r="O73" s="20" t="str">
        <f t="shared" si="13"/>
        <v>対象外</v>
      </c>
      <c r="P73" s="3">
        <f t="shared" si="7"/>
        <v>0</v>
      </c>
      <c r="Q73" s="3">
        <f t="shared" si="8"/>
        <v>0</v>
      </c>
      <c r="R73" s="3">
        <f t="shared" si="9"/>
        <v>0</v>
      </c>
      <c r="S73" s="21">
        <f t="shared" si="10"/>
        <v>0</v>
      </c>
      <c r="T73" s="22" t="str">
        <f t="shared" si="11"/>
        <v>未決済</v>
      </c>
      <c r="U73" s="22" t="str">
        <f t="shared" si="12"/>
        <v>未決済</v>
      </c>
      <c r="W73"/>
      <c r="X73"/>
      <c r="Y73"/>
      <c r="Z73"/>
      <c r="AA73"/>
      <c r="AB73"/>
      <c r="AE73" s="5"/>
      <c r="AF73" s="5"/>
      <c r="AG73" s="5"/>
      <c r="AH73" s="5"/>
      <c r="AI73" s="5"/>
      <c r="AJ73"/>
    </row>
    <row r="74" spans="1:36" ht="13.2" customHeight="1" x14ac:dyDescent="0.2">
      <c r="A74" s="16"/>
      <c r="B74" s="17"/>
      <c r="C74" s="16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9"/>
      <c r="O74" s="20" t="str">
        <f t="shared" si="13"/>
        <v>対象外</v>
      </c>
      <c r="P74" s="3">
        <f t="shared" si="7"/>
        <v>0</v>
      </c>
      <c r="Q74" s="3">
        <f t="shared" si="8"/>
        <v>0</v>
      </c>
      <c r="R74" s="3">
        <f t="shared" si="9"/>
        <v>0</v>
      </c>
      <c r="S74" s="21">
        <f t="shared" si="10"/>
        <v>0</v>
      </c>
      <c r="T74" s="22" t="str">
        <f t="shared" si="11"/>
        <v>未決済</v>
      </c>
      <c r="U74" s="22" t="str">
        <f t="shared" si="12"/>
        <v>未決済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/>
    </row>
    <row r="75" spans="1:36" ht="13.2" customHeight="1" x14ac:dyDescent="0.2">
      <c r="A75" s="23"/>
      <c r="B75" s="24"/>
      <c r="C75" s="23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6"/>
      <c r="O75" s="20" t="str">
        <f t="shared" si="13"/>
        <v>対象外</v>
      </c>
      <c r="P75" s="3">
        <f t="shared" si="7"/>
        <v>0</v>
      </c>
      <c r="Q75" s="3">
        <f t="shared" si="8"/>
        <v>0</v>
      </c>
      <c r="R75" s="3">
        <f t="shared" si="9"/>
        <v>0</v>
      </c>
      <c r="S75" s="21">
        <f t="shared" si="10"/>
        <v>0</v>
      </c>
      <c r="T75" s="22" t="str">
        <f t="shared" si="11"/>
        <v>未決済</v>
      </c>
      <c r="U75" s="22" t="str">
        <f t="shared" si="12"/>
        <v>未決済</v>
      </c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/>
    </row>
    <row r="76" spans="1:36" x14ac:dyDescent="0.2">
      <c r="A76" s="16"/>
      <c r="B76" s="17"/>
      <c r="C76" s="16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9"/>
      <c r="O76" s="20" t="str">
        <f t="shared" si="13"/>
        <v>対象外</v>
      </c>
      <c r="P76" s="3">
        <f t="shared" si="7"/>
        <v>0</v>
      </c>
      <c r="Q76" s="3">
        <f t="shared" si="8"/>
        <v>0</v>
      </c>
      <c r="R76" s="3">
        <f t="shared" si="9"/>
        <v>0</v>
      </c>
      <c r="S76" s="21">
        <f t="shared" si="10"/>
        <v>0</v>
      </c>
      <c r="T76" s="22" t="str">
        <f t="shared" si="11"/>
        <v>未決済</v>
      </c>
      <c r="U76" s="22" t="str">
        <f t="shared" si="12"/>
        <v>未決済</v>
      </c>
    </row>
    <row r="77" spans="1:36" x14ac:dyDescent="0.2">
      <c r="A77" s="23"/>
      <c r="B77" s="24"/>
      <c r="C77" s="23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6"/>
      <c r="O77" s="20" t="str">
        <f t="shared" si="13"/>
        <v>対象外</v>
      </c>
      <c r="P77" s="3">
        <f t="shared" si="7"/>
        <v>0</v>
      </c>
      <c r="Q77" s="3">
        <f t="shared" si="8"/>
        <v>0</v>
      </c>
      <c r="R77" s="3">
        <f t="shared" si="9"/>
        <v>0</v>
      </c>
      <c r="S77" s="21">
        <f t="shared" si="10"/>
        <v>0</v>
      </c>
      <c r="T77" s="22" t="str">
        <f t="shared" si="11"/>
        <v>未決済</v>
      </c>
      <c r="U77" s="22" t="str">
        <f t="shared" si="12"/>
        <v>未決済</v>
      </c>
    </row>
    <row r="78" spans="1:36" x14ac:dyDescent="0.2">
      <c r="A78" s="16"/>
      <c r="B78" s="17"/>
      <c r="C78" s="16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0" t="str">
        <f t="shared" si="13"/>
        <v>対象外</v>
      </c>
      <c r="P78" s="3">
        <f t="shared" si="7"/>
        <v>0</v>
      </c>
      <c r="Q78" s="3">
        <f t="shared" si="8"/>
        <v>0</v>
      </c>
      <c r="R78" s="3">
        <f t="shared" si="9"/>
        <v>0</v>
      </c>
      <c r="S78" s="21">
        <f t="shared" si="10"/>
        <v>0</v>
      </c>
      <c r="T78" s="22" t="str">
        <f t="shared" si="11"/>
        <v>未決済</v>
      </c>
      <c r="U78" s="22" t="str">
        <f t="shared" si="12"/>
        <v>未決済</v>
      </c>
    </row>
    <row r="79" spans="1:36" ht="13.2" customHeight="1" x14ac:dyDescent="0.2">
      <c r="A79" s="23"/>
      <c r="B79" s="24"/>
      <c r="C79" s="23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6"/>
      <c r="O79" s="20" t="str">
        <f t="shared" si="13"/>
        <v>対象外</v>
      </c>
      <c r="P79" s="3">
        <f t="shared" si="7"/>
        <v>0</v>
      </c>
      <c r="Q79" s="3">
        <f t="shared" si="8"/>
        <v>0</v>
      </c>
      <c r="R79" s="3">
        <f t="shared" si="9"/>
        <v>0</v>
      </c>
      <c r="S79" s="21">
        <f t="shared" si="10"/>
        <v>0</v>
      </c>
      <c r="T79" s="22" t="str">
        <f t="shared" si="11"/>
        <v>未決済</v>
      </c>
      <c r="U79" s="22" t="str">
        <f t="shared" si="12"/>
        <v>未決済</v>
      </c>
      <c r="W79"/>
      <c r="X79"/>
      <c r="Y79"/>
      <c r="Z79"/>
      <c r="AA79"/>
      <c r="AB79"/>
      <c r="AC79"/>
      <c r="AD79"/>
      <c r="AE79" s="5"/>
      <c r="AF79" s="5"/>
    </row>
    <row r="80" spans="1:36" ht="13.2" customHeight="1" x14ac:dyDescent="0.2">
      <c r="A80" s="16"/>
      <c r="B80" s="17"/>
      <c r="C80" s="16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20" t="str">
        <f t="shared" si="13"/>
        <v>対象外</v>
      </c>
      <c r="P80" s="3">
        <f t="shared" si="7"/>
        <v>0</v>
      </c>
      <c r="Q80" s="3">
        <f t="shared" si="8"/>
        <v>0</v>
      </c>
      <c r="R80" s="3">
        <f t="shared" si="9"/>
        <v>0</v>
      </c>
      <c r="S80" s="21">
        <f t="shared" si="10"/>
        <v>0</v>
      </c>
      <c r="T80" s="22" t="str">
        <f t="shared" si="11"/>
        <v>未決済</v>
      </c>
      <c r="U80" s="22" t="str">
        <f t="shared" si="12"/>
        <v>未決済</v>
      </c>
      <c r="W80"/>
      <c r="X80"/>
      <c r="Y80"/>
      <c r="Z80"/>
      <c r="AA80"/>
      <c r="AB80"/>
      <c r="AC80"/>
      <c r="AD80"/>
      <c r="AE80" s="5"/>
      <c r="AF80" s="5"/>
    </row>
    <row r="81" spans="1:36" ht="13.2" customHeight="1" x14ac:dyDescent="0.2">
      <c r="A81" s="23"/>
      <c r="B81" s="24"/>
      <c r="C81" s="23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6"/>
      <c r="O81" s="20" t="str">
        <f t="shared" si="13"/>
        <v>対象外</v>
      </c>
      <c r="P81" s="3">
        <f t="shared" si="7"/>
        <v>0</v>
      </c>
      <c r="Q81" s="3">
        <f t="shared" si="8"/>
        <v>0</v>
      </c>
      <c r="R81" s="3">
        <f t="shared" si="9"/>
        <v>0</v>
      </c>
      <c r="S81" s="21">
        <f t="shared" si="10"/>
        <v>0</v>
      </c>
      <c r="T81" s="22" t="str">
        <f t="shared" si="11"/>
        <v>未決済</v>
      </c>
      <c r="U81" s="22" t="str">
        <f t="shared" si="12"/>
        <v>未決済</v>
      </c>
      <c r="W81"/>
      <c r="X81"/>
      <c r="Y81"/>
      <c r="Z81"/>
      <c r="AA81"/>
      <c r="AB81"/>
      <c r="AC81" s="5"/>
      <c r="AE81" s="5"/>
      <c r="AF81" s="5"/>
      <c r="AG81" s="5"/>
      <c r="AH81" s="5"/>
      <c r="AI81" s="5"/>
      <c r="AJ81"/>
    </row>
    <row r="82" spans="1:36" ht="13.2" customHeight="1" x14ac:dyDescent="0.2">
      <c r="A82" s="16"/>
      <c r="B82" s="17"/>
      <c r="C82" s="16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20" t="str">
        <f t="shared" si="13"/>
        <v>対象外</v>
      </c>
      <c r="P82" s="3">
        <f t="shared" si="7"/>
        <v>0</v>
      </c>
      <c r="Q82" s="3">
        <f t="shared" si="8"/>
        <v>0</v>
      </c>
      <c r="R82" s="3">
        <f t="shared" si="9"/>
        <v>0</v>
      </c>
      <c r="S82" s="21">
        <f t="shared" si="10"/>
        <v>0</v>
      </c>
      <c r="T82" s="22" t="str">
        <f t="shared" si="11"/>
        <v>未決済</v>
      </c>
      <c r="U82" s="22" t="str">
        <f t="shared" si="12"/>
        <v>未決済</v>
      </c>
      <c r="W82"/>
      <c r="X82"/>
      <c r="Y82"/>
      <c r="Z82"/>
      <c r="AA82"/>
      <c r="AB82"/>
      <c r="AC82" s="5"/>
      <c r="AE82" s="5"/>
      <c r="AF82" s="5"/>
      <c r="AG82" s="5"/>
      <c r="AH82" s="5"/>
      <c r="AI82" s="5"/>
      <c r="AJ82"/>
    </row>
    <row r="83" spans="1:36" x14ac:dyDescent="0.2">
      <c r="A83" s="23"/>
      <c r="B83" s="24"/>
      <c r="C83" s="23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6"/>
      <c r="O83" s="20" t="str">
        <f t="shared" si="13"/>
        <v>対象外</v>
      </c>
      <c r="P83" s="3">
        <f t="shared" si="7"/>
        <v>0</v>
      </c>
      <c r="Q83" s="3">
        <f t="shared" si="8"/>
        <v>0</v>
      </c>
      <c r="R83" s="3">
        <f t="shared" si="9"/>
        <v>0</v>
      </c>
      <c r="S83" s="21">
        <f t="shared" si="10"/>
        <v>0</v>
      </c>
      <c r="T83" s="22" t="str">
        <f t="shared" si="11"/>
        <v>未決済</v>
      </c>
      <c r="U83" s="22" t="str">
        <f t="shared" si="12"/>
        <v>未決済</v>
      </c>
      <c r="W83"/>
      <c r="X83"/>
      <c r="Y83"/>
      <c r="Z83"/>
      <c r="AA83"/>
      <c r="AB83"/>
      <c r="AC83" s="5"/>
      <c r="AE83" s="5"/>
      <c r="AF83" s="5"/>
      <c r="AG83" s="5"/>
      <c r="AH83" s="5"/>
      <c r="AI83" s="5"/>
      <c r="AJ83"/>
    </row>
    <row r="84" spans="1:36" ht="13.2" customHeight="1" x14ac:dyDescent="0.2">
      <c r="A84" s="16"/>
      <c r="B84" s="17"/>
      <c r="C84" s="16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20" t="str">
        <f t="shared" si="13"/>
        <v>対象外</v>
      </c>
      <c r="P84" s="3">
        <f t="shared" si="7"/>
        <v>0</v>
      </c>
      <c r="Q84" s="3">
        <f t="shared" si="8"/>
        <v>0</v>
      </c>
      <c r="R84" s="3">
        <f t="shared" si="9"/>
        <v>0</v>
      </c>
      <c r="S84" s="21">
        <f t="shared" si="10"/>
        <v>0</v>
      </c>
      <c r="T84" s="22" t="str">
        <f t="shared" si="11"/>
        <v>未決済</v>
      </c>
      <c r="U84" s="22" t="str">
        <f t="shared" si="12"/>
        <v>未決済</v>
      </c>
      <c r="W84"/>
      <c r="X84"/>
      <c r="Y84"/>
      <c r="Z84"/>
      <c r="AA84"/>
      <c r="AB84"/>
      <c r="AC84" s="5"/>
      <c r="AE84" s="5"/>
      <c r="AF84" s="5"/>
      <c r="AG84" s="5"/>
      <c r="AH84" s="5"/>
      <c r="AI84" s="5"/>
      <c r="AJ84"/>
    </row>
    <row r="85" spans="1:36" x14ac:dyDescent="0.2">
      <c r="A85" s="23"/>
      <c r="B85" s="24"/>
      <c r="C85" s="23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6"/>
      <c r="O85" s="20" t="str">
        <f t="shared" si="13"/>
        <v>対象外</v>
      </c>
      <c r="P85" s="3">
        <f t="shared" si="7"/>
        <v>0</v>
      </c>
      <c r="Q85" s="3">
        <f t="shared" si="8"/>
        <v>0</v>
      </c>
      <c r="R85" s="3">
        <f t="shared" si="9"/>
        <v>0</v>
      </c>
      <c r="S85" s="21">
        <f t="shared" si="10"/>
        <v>0</v>
      </c>
      <c r="T85" s="22" t="str">
        <f t="shared" si="11"/>
        <v>未決済</v>
      </c>
      <c r="U85" s="22" t="str">
        <f t="shared" si="12"/>
        <v>未決済</v>
      </c>
      <c r="W85"/>
      <c r="X85"/>
      <c r="Y85"/>
      <c r="Z85"/>
      <c r="AA85"/>
      <c r="AB85"/>
      <c r="AC85" s="5"/>
      <c r="AE85" s="5"/>
      <c r="AF85" s="5"/>
      <c r="AG85" s="5"/>
      <c r="AH85" s="5"/>
      <c r="AI85" s="5"/>
      <c r="AJ85"/>
    </row>
    <row r="86" spans="1:36" ht="13.2" customHeight="1" x14ac:dyDescent="0.2">
      <c r="A86" s="16"/>
      <c r="B86" s="17"/>
      <c r="C86" s="16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20" t="str">
        <f t="shared" si="13"/>
        <v>対象外</v>
      </c>
      <c r="P86" s="3">
        <f t="shared" si="7"/>
        <v>0</v>
      </c>
      <c r="Q86" s="3">
        <f t="shared" si="8"/>
        <v>0</v>
      </c>
      <c r="R86" s="3">
        <f t="shared" si="9"/>
        <v>0</v>
      </c>
      <c r="S86" s="21">
        <f t="shared" si="10"/>
        <v>0</v>
      </c>
      <c r="T86" s="22" t="str">
        <f t="shared" si="11"/>
        <v>未決済</v>
      </c>
      <c r="U86" s="22" t="str">
        <f t="shared" si="12"/>
        <v>未決済</v>
      </c>
      <c r="W86"/>
      <c r="X86"/>
      <c r="Y86"/>
      <c r="Z86"/>
      <c r="AA86"/>
      <c r="AB86"/>
      <c r="AC86" s="5"/>
      <c r="AD86" s="5"/>
      <c r="AE86" s="5"/>
      <c r="AF86" s="5"/>
      <c r="AG86" s="5"/>
      <c r="AH86" s="5"/>
      <c r="AI86" s="5"/>
      <c r="AJ86"/>
    </row>
    <row r="87" spans="1:36" ht="13.2" customHeight="1" x14ac:dyDescent="0.2">
      <c r="A87" s="23"/>
      <c r="B87" s="24"/>
      <c r="C87" s="23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6"/>
      <c r="O87" s="20" t="str">
        <f t="shared" si="13"/>
        <v>対象外</v>
      </c>
      <c r="P87" s="3">
        <f t="shared" si="7"/>
        <v>0</v>
      </c>
      <c r="Q87" s="3">
        <f t="shared" si="8"/>
        <v>0</v>
      </c>
      <c r="R87" s="3">
        <f t="shared" si="9"/>
        <v>0</v>
      </c>
      <c r="S87" s="21">
        <f t="shared" si="10"/>
        <v>0</v>
      </c>
      <c r="T87" s="22" t="str">
        <f t="shared" si="11"/>
        <v>未決済</v>
      </c>
      <c r="U87" s="22" t="str">
        <f t="shared" si="12"/>
        <v>未決済</v>
      </c>
      <c r="W87"/>
      <c r="X87"/>
      <c r="Y87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/>
    </row>
    <row r="88" spans="1:36" ht="13.2" customHeight="1" x14ac:dyDescent="0.2">
      <c r="A88" s="16"/>
      <c r="B88" s="17"/>
      <c r="C88" s="16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20" t="str">
        <f t="shared" si="13"/>
        <v>対象外</v>
      </c>
      <c r="P88" s="3">
        <f t="shared" si="7"/>
        <v>0</v>
      </c>
      <c r="Q88" s="3">
        <f t="shared" si="8"/>
        <v>0</v>
      </c>
      <c r="R88" s="3">
        <f t="shared" si="9"/>
        <v>0</v>
      </c>
      <c r="S88" s="21">
        <f t="shared" si="10"/>
        <v>0</v>
      </c>
      <c r="T88" s="22" t="str">
        <f t="shared" si="11"/>
        <v>未決済</v>
      </c>
      <c r="U88" s="22" t="str">
        <f t="shared" si="12"/>
        <v>未決済</v>
      </c>
      <c r="W88"/>
      <c r="X88"/>
      <c r="Y88"/>
      <c r="Z88"/>
      <c r="AA88"/>
      <c r="AB88"/>
      <c r="AE88" s="5"/>
      <c r="AF88" s="5"/>
      <c r="AG88" s="5"/>
      <c r="AH88" s="5"/>
      <c r="AI88" s="5"/>
      <c r="AJ88"/>
    </row>
    <row r="89" spans="1:36" x14ac:dyDescent="0.2">
      <c r="A89" s="23"/>
      <c r="B89" s="24"/>
      <c r="C89" s="23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6"/>
      <c r="O89" s="20" t="str">
        <f t="shared" si="13"/>
        <v>対象外</v>
      </c>
      <c r="P89" s="3">
        <f t="shared" si="7"/>
        <v>0</v>
      </c>
      <c r="Q89" s="3">
        <f t="shared" si="8"/>
        <v>0</v>
      </c>
      <c r="R89" s="3">
        <f t="shared" si="9"/>
        <v>0</v>
      </c>
      <c r="S89" s="21">
        <f t="shared" si="10"/>
        <v>0</v>
      </c>
      <c r="T89" s="22" t="str">
        <f t="shared" si="11"/>
        <v>未決済</v>
      </c>
      <c r="U89" s="22" t="str">
        <f t="shared" si="12"/>
        <v>未決済</v>
      </c>
      <c r="W89"/>
      <c r="X89"/>
      <c r="Y89"/>
      <c r="Z89"/>
      <c r="AA89"/>
      <c r="AB89"/>
      <c r="AE89" s="5"/>
      <c r="AF89" s="5"/>
      <c r="AG89" s="5"/>
      <c r="AH89" s="5"/>
      <c r="AI89" s="5"/>
      <c r="AJ89"/>
    </row>
    <row r="90" spans="1:36" ht="13.2" customHeight="1" x14ac:dyDescent="0.2">
      <c r="A90" s="16"/>
      <c r="B90" s="17"/>
      <c r="C90" s="16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20" t="str">
        <f t="shared" si="13"/>
        <v>対象外</v>
      </c>
      <c r="P90" s="3">
        <f t="shared" si="7"/>
        <v>0</v>
      </c>
      <c r="Q90" s="3">
        <f t="shared" si="8"/>
        <v>0</v>
      </c>
      <c r="R90" s="3">
        <f t="shared" si="9"/>
        <v>0</v>
      </c>
      <c r="S90" s="21">
        <f t="shared" si="10"/>
        <v>0</v>
      </c>
      <c r="T90" s="22" t="str">
        <f t="shared" si="11"/>
        <v>未決済</v>
      </c>
      <c r="U90" s="22" t="str">
        <f t="shared" si="12"/>
        <v>未決済</v>
      </c>
      <c r="W90"/>
      <c r="X90"/>
      <c r="Y90"/>
      <c r="Z90"/>
      <c r="AA90"/>
      <c r="AB90"/>
      <c r="AE90" s="5"/>
      <c r="AF90" s="5"/>
      <c r="AG90" s="5"/>
      <c r="AH90" s="5"/>
      <c r="AI90" s="5"/>
      <c r="AJ90"/>
    </row>
    <row r="91" spans="1:36" x14ac:dyDescent="0.2">
      <c r="A91" s="23"/>
      <c r="B91" s="24"/>
      <c r="C91" s="23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6"/>
      <c r="O91" s="20" t="str">
        <f t="shared" si="13"/>
        <v>対象外</v>
      </c>
      <c r="P91" s="3">
        <f t="shared" si="7"/>
        <v>0</v>
      </c>
      <c r="Q91" s="3">
        <f t="shared" si="8"/>
        <v>0</v>
      </c>
      <c r="R91" s="3">
        <f t="shared" si="9"/>
        <v>0</v>
      </c>
      <c r="S91" s="21">
        <f t="shared" si="10"/>
        <v>0</v>
      </c>
      <c r="T91" s="22" t="str">
        <f t="shared" si="11"/>
        <v>未決済</v>
      </c>
      <c r="U91" s="22" t="str">
        <f t="shared" si="12"/>
        <v>未決済</v>
      </c>
      <c r="W91"/>
      <c r="X91"/>
      <c r="Y91"/>
      <c r="Z91"/>
      <c r="AA91"/>
      <c r="AB91"/>
      <c r="AE91" s="5"/>
      <c r="AF91" s="5"/>
      <c r="AG91" s="5"/>
      <c r="AH91" s="5"/>
      <c r="AI91" s="5"/>
      <c r="AJ91"/>
    </row>
    <row r="92" spans="1:36" ht="13.2" customHeight="1" x14ac:dyDescent="0.2">
      <c r="A92" s="16"/>
      <c r="B92" s="17"/>
      <c r="C92" s="1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9"/>
      <c r="O92" s="20" t="str">
        <f t="shared" si="13"/>
        <v>対象外</v>
      </c>
      <c r="P92" s="3">
        <f t="shared" si="7"/>
        <v>0</v>
      </c>
      <c r="Q92" s="3">
        <f t="shared" si="8"/>
        <v>0</v>
      </c>
      <c r="R92" s="3">
        <f t="shared" si="9"/>
        <v>0</v>
      </c>
      <c r="S92" s="21">
        <f t="shared" si="10"/>
        <v>0</v>
      </c>
      <c r="T92" s="22" t="str">
        <f t="shared" si="11"/>
        <v>未決済</v>
      </c>
      <c r="U92" s="22" t="str">
        <f t="shared" si="12"/>
        <v>未決済</v>
      </c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/>
    </row>
    <row r="93" spans="1:36" ht="13.2" customHeight="1" x14ac:dyDescent="0.2">
      <c r="A93" s="23"/>
      <c r="B93" s="24"/>
      <c r="C93" s="23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6"/>
      <c r="O93" s="20" t="str">
        <f t="shared" si="13"/>
        <v>対象外</v>
      </c>
      <c r="P93" s="3">
        <f t="shared" si="7"/>
        <v>0</v>
      </c>
      <c r="Q93" s="3">
        <f t="shared" si="8"/>
        <v>0</v>
      </c>
      <c r="R93" s="3">
        <f t="shared" si="9"/>
        <v>0</v>
      </c>
      <c r="S93" s="21">
        <f t="shared" si="10"/>
        <v>0</v>
      </c>
      <c r="T93" s="22" t="str">
        <f t="shared" si="11"/>
        <v>未決済</v>
      </c>
      <c r="U93" s="22" t="str">
        <f t="shared" si="12"/>
        <v>未決済</v>
      </c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/>
    </row>
    <row r="94" spans="1:36" x14ac:dyDescent="0.2">
      <c r="A94" s="16"/>
      <c r="B94" s="17"/>
      <c r="C94" s="1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9"/>
      <c r="O94" s="20" t="str">
        <f t="shared" si="13"/>
        <v>対象外</v>
      </c>
      <c r="P94" s="3">
        <f t="shared" si="7"/>
        <v>0</v>
      </c>
      <c r="Q94" s="3">
        <f t="shared" si="8"/>
        <v>0</v>
      </c>
      <c r="R94" s="3">
        <f t="shared" si="9"/>
        <v>0</v>
      </c>
      <c r="S94" s="21">
        <f t="shared" si="10"/>
        <v>0</v>
      </c>
      <c r="T94" s="22" t="str">
        <f t="shared" si="11"/>
        <v>未決済</v>
      </c>
      <c r="U94" s="22" t="str">
        <f t="shared" si="12"/>
        <v>未決済</v>
      </c>
    </row>
    <row r="95" spans="1:36" x14ac:dyDescent="0.2">
      <c r="A95" s="23"/>
      <c r="B95" s="24"/>
      <c r="C95" s="23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6"/>
      <c r="O95" s="20" t="str">
        <f t="shared" si="13"/>
        <v>対象外</v>
      </c>
      <c r="P95" s="3">
        <f t="shared" si="7"/>
        <v>0</v>
      </c>
      <c r="Q95" s="3">
        <f t="shared" si="8"/>
        <v>0</v>
      </c>
      <c r="R95" s="3">
        <f t="shared" si="9"/>
        <v>0</v>
      </c>
      <c r="S95" s="21">
        <f t="shared" si="10"/>
        <v>0</v>
      </c>
      <c r="T95" s="22" t="str">
        <f t="shared" si="11"/>
        <v>未決済</v>
      </c>
      <c r="U95" s="22" t="str">
        <f t="shared" si="12"/>
        <v>未決済</v>
      </c>
    </row>
    <row r="96" spans="1:36" x14ac:dyDescent="0.2">
      <c r="A96" s="16"/>
      <c r="B96" s="17"/>
      <c r="C96" s="16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9"/>
      <c r="O96" s="20" t="str">
        <f t="shared" si="13"/>
        <v>対象外</v>
      </c>
      <c r="P96" s="3">
        <f t="shared" si="7"/>
        <v>0</v>
      </c>
      <c r="Q96" s="3">
        <f t="shared" si="8"/>
        <v>0</v>
      </c>
      <c r="R96" s="3">
        <f t="shared" si="9"/>
        <v>0</v>
      </c>
      <c r="S96" s="21">
        <f t="shared" si="10"/>
        <v>0</v>
      </c>
      <c r="T96" s="22" t="str">
        <f t="shared" si="11"/>
        <v>未決済</v>
      </c>
      <c r="U96" s="22" t="str">
        <f t="shared" si="12"/>
        <v>未決済</v>
      </c>
    </row>
    <row r="97" spans="1:36" ht="13.2" customHeight="1" x14ac:dyDescent="0.2">
      <c r="A97" s="23"/>
      <c r="B97" s="24"/>
      <c r="C97" s="23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6"/>
      <c r="O97" s="20" t="str">
        <f t="shared" si="13"/>
        <v>対象外</v>
      </c>
      <c r="P97" s="3">
        <f t="shared" si="7"/>
        <v>0</v>
      </c>
      <c r="Q97" s="3">
        <f t="shared" si="8"/>
        <v>0</v>
      </c>
      <c r="R97" s="3">
        <f t="shared" si="9"/>
        <v>0</v>
      </c>
      <c r="S97" s="21">
        <f t="shared" si="10"/>
        <v>0</v>
      </c>
      <c r="T97" s="22" t="str">
        <f t="shared" si="11"/>
        <v>未決済</v>
      </c>
      <c r="U97" s="22" t="str">
        <f t="shared" si="12"/>
        <v>未決済</v>
      </c>
      <c r="W97"/>
      <c r="X97"/>
      <c r="Y97"/>
      <c r="Z97"/>
      <c r="AA97"/>
      <c r="AB97"/>
      <c r="AC97"/>
      <c r="AD97"/>
      <c r="AE97" s="5"/>
      <c r="AF97" s="5"/>
    </row>
    <row r="98" spans="1:36" ht="13.2" customHeight="1" x14ac:dyDescent="0.2">
      <c r="A98" s="16"/>
      <c r="B98" s="17"/>
      <c r="C98" s="16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9"/>
      <c r="O98" s="20" t="str">
        <f t="shared" si="13"/>
        <v>対象外</v>
      </c>
      <c r="P98" s="3">
        <f t="shared" si="7"/>
        <v>0</v>
      </c>
      <c r="Q98" s="3">
        <f t="shared" si="8"/>
        <v>0</v>
      </c>
      <c r="R98" s="3">
        <f t="shared" si="9"/>
        <v>0</v>
      </c>
      <c r="S98" s="21">
        <f t="shared" si="10"/>
        <v>0</v>
      </c>
      <c r="T98" s="22" t="str">
        <f t="shared" si="11"/>
        <v>未決済</v>
      </c>
      <c r="U98" s="22" t="str">
        <f t="shared" si="12"/>
        <v>未決済</v>
      </c>
      <c r="W98"/>
      <c r="X98"/>
      <c r="Y98"/>
      <c r="Z98"/>
      <c r="AA98"/>
      <c r="AB98"/>
      <c r="AC98"/>
      <c r="AD98"/>
      <c r="AE98" s="5"/>
      <c r="AF98" s="5"/>
    </row>
    <row r="99" spans="1:36" ht="13.2" customHeight="1" x14ac:dyDescent="0.2">
      <c r="A99" s="23"/>
      <c r="B99" s="24"/>
      <c r="C99" s="23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6"/>
      <c r="O99" s="20" t="str">
        <f t="shared" si="13"/>
        <v>対象外</v>
      </c>
      <c r="P99" s="3">
        <f t="shared" si="7"/>
        <v>0</v>
      </c>
      <c r="Q99" s="3">
        <f t="shared" si="8"/>
        <v>0</v>
      </c>
      <c r="R99" s="3">
        <f t="shared" si="9"/>
        <v>0</v>
      </c>
      <c r="S99" s="21">
        <f t="shared" si="10"/>
        <v>0</v>
      </c>
      <c r="T99" s="22" t="str">
        <f t="shared" si="11"/>
        <v>未決済</v>
      </c>
      <c r="U99" s="22" t="str">
        <f t="shared" si="12"/>
        <v>未決済</v>
      </c>
      <c r="W99"/>
      <c r="X99"/>
      <c r="Y99"/>
      <c r="Z99"/>
      <c r="AA99"/>
      <c r="AB99"/>
      <c r="AC99" s="5"/>
      <c r="AE99" s="5"/>
      <c r="AF99" s="5"/>
      <c r="AG99" s="5"/>
      <c r="AH99" s="5"/>
      <c r="AI99" s="5"/>
      <c r="AJ99"/>
    </row>
  </sheetData>
  <phoneticPr fontId="2"/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集計表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akira4854659@icloud.com</dc:creator>
  <cp:lastModifiedBy>akira4854659@icloud.com</cp:lastModifiedBy>
  <dcterms:created xsi:type="dcterms:W3CDTF">2020-07-11T13:08:30Z</dcterms:created>
  <dcterms:modified xsi:type="dcterms:W3CDTF">2020-07-11T13:17:22Z</dcterms:modified>
</cp:coreProperties>
</file>